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80" windowWidth="17115" windowHeight="864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5725" refMode="R1C1"/>
</workbook>
</file>

<file path=xl/calcChain.xml><?xml version="1.0" encoding="utf-8"?>
<calcChain xmlns="http://schemas.openxmlformats.org/spreadsheetml/2006/main">
  <c r="D149" i="5"/>
  <c r="E149"/>
  <c r="F149"/>
  <c r="G149"/>
  <c r="H149"/>
  <c r="I149"/>
  <c r="J149"/>
  <c r="K149"/>
  <c r="L149"/>
  <c r="L357" i="4"/>
  <c r="K357"/>
  <c r="J357"/>
  <c r="I357"/>
  <c r="H357"/>
  <c r="G357"/>
  <c r="F357"/>
  <c r="E357"/>
  <c r="D357"/>
  <c r="L350"/>
  <c r="K350"/>
  <c r="J350"/>
  <c r="I350"/>
  <c r="H350"/>
  <c r="G350"/>
  <c r="F350"/>
  <c r="E350"/>
  <c r="D350"/>
  <c r="L346"/>
  <c r="K346"/>
  <c r="J346"/>
  <c r="I346"/>
  <c r="H346"/>
  <c r="G346"/>
  <c r="F346"/>
  <c r="E346"/>
  <c r="D346"/>
  <c r="L335"/>
  <c r="K335"/>
  <c r="J335"/>
  <c r="I335"/>
  <c r="H335"/>
  <c r="G335"/>
  <c r="F335"/>
  <c r="E335"/>
  <c r="D335"/>
  <c r="L312"/>
  <c r="K312"/>
  <c r="J312"/>
  <c r="I312"/>
  <c r="H312"/>
  <c r="G312"/>
  <c r="F312"/>
  <c r="E312"/>
  <c r="D312"/>
  <c r="L322"/>
  <c r="K322"/>
  <c r="J322"/>
  <c r="I322"/>
  <c r="H322"/>
  <c r="G322"/>
  <c r="F322"/>
  <c r="E322"/>
  <c r="D322"/>
  <c r="L316"/>
  <c r="K316"/>
  <c r="J316"/>
  <c r="I316"/>
  <c r="H316"/>
  <c r="G316"/>
  <c r="F316"/>
  <c r="E316"/>
  <c r="D316"/>
  <c r="L300"/>
  <c r="K300"/>
  <c r="J300"/>
  <c r="I300"/>
  <c r="H300"/>
  <c r="G300"/>
  <c r="F300"/>
  <c r="E300"/>
  <c r="D300"/>
  <c r="L286"/>
  <c r="K286"/>
  <c r="J286"/>
  <c r="I286"/>
  <c r="H286"/>
  <c r="G286"/>
  <c r="F286"/>
  <c r="E286"/>
  <c r="D286"/>
  <c r="L279"/>
  <c r="K279"/>
  <c r="J279"/>
  <c r="I279"/>
  <c r="H279"/>
  <c r="G279"/>
  <c r="F279"/>
  <c r="E279"/>
  <c r="D279"/>
  <c r="L275"/>
  <c r="K275"/>
  <c r="J275"/>
  <c r="I275"/>
  <c r="H275"/>
  <c r="G275"/>
  <c r="F275"/>
  <c r="E275"/>
  <c r="D275"/>
  <c r="L263"/>
  <c r="K263"/>
  <c r="J263"/>
  <c r="I263"/>
  <c r="H263"/>
  <c r="G263"/>
  <c r="F263"/>
  <c r="E263"/>
  <c r="D263"/>
  <c r="L249"/>
  <c r="K249"/>
  <c r="J249"/>
  <c r="I249"/>
  <c r="H249"/>
  <c r="G249"/>
  <c r="F249"/>
  <c r="E249"/>
  <c r="D249"/>
  <c r="L242"/>
  <c r="K242"/>
  <c r="J242"/>
  <c r="I242"/>
  <c r="H242"/>
  <c r="G242"/>
  <c r="F242"/>
  <c r="E242"/>
  <c r="D242"/>
  <c r="L238"/>
  <c r="K238"/>
  <c r="J238"/>
  <c r="I238"/>
  <c r="H238"/>
  <c r="G238"/>
  <c r="F238"/>
  <c r="E238"/>
  <c r="D238"/>
  <c r="L226"/>
  <c r="K226"/>
  <c r="J226"/>
  <c r="I226"/>
  <c r="H226"/>
  <c r="G226"/>
  <c r="F226"/>
  <c r="E226"/>
  <c r="D226"/>
  <c r="L210"/>
  <c r="K210"/>
  <c r="J210"/>
  <c r="I210"/>
  <c r="H210"/>
  <c r="G210"/>
  <c r="F210"/>
  <c r="E210"/>
  <c r="D210"/>
  <c r="L204"/>
  <c r="K204"/>
  <c r="J204"/>
  <c r="I204"/>
  <c r="H204"/>
  <c r="G204"/>
  <c r="F204"/>
  <c r="E204"/>
  <c r="D204"/>
  <c r="L200"/>
  <c r="K200"/>
  <c r="J200"/>
  <c r="I200"/>
  <c r="H200"/>
  <c r="G200"/>
  <c r="F200"/>
  <c r="E200"/>
  <c r="D200"/>
  <c r="L190"/>
  <c r="K190"/>
  <c r="J190"/>
  <c r="I190"/>
  <c r="H190"/>
  <c r="G190"/>
  <c r="F190"/>
  <c r="E190"/>
  <c r="D190"/>
  <c r="L176"/>
  <c r="K176"/>
  <c r="J176"/>
  <c r="I176"/>
  <c r="H176"/>
  <c r="G176"/>
  <c r="F176"/>
  <c r="E176"/>
  <c r="D176"/>
  <c r="L169"/>
  <c r="K169"/>
  <c r="J169"/>
  <c r="I169"/>
  <c r="H169"/>
  <c r="G169"/>
  <c r="F169"/>
  <c r="E169"/>
  <c r="D169"/>
  <c r="L165"/>
  <c r="K165"/>
  <c r="J165"/>
  <c r="I165"/>
  <c r="H165"/>
  <c r="G165"/>
  <c r="F165"/>
  <c r="E165"/>
  <c r="D165"/>
  <c r="L105"/>
  <c r="K105"/>
  <c r="J105"/>
  <c r="I105"/>
  <c r="H105"/>
  <c r="G105"/>
  <c r="F105"/>
  <c r="E105"/>
  <c r="D105"/>
  <c r="L154"/>
  <c r="K154"/>
  <c r="J154"/>
  <c r="I154"/>
  <c r="H154"/>
  <c r="G154"/>
  <c r="F154"/>
  <c r="E154"/>
  <c r="D154"/>
  <c r="L139"/>
  <c r="K139"/>
  <c r="J139"/>
  <c r="I139"/>
  <c r="H139"/>
  <c r="G139"/>
  <c r="F139"/>
  <c r="E139"/>
  <c r="D139"/>
  <c r="L129"/>
  <c r="K129"/>
  <c r="J129"/>
  <c r="I129"/>
  <c r="H129"/>
  <c r="G129"/>
  <c r="F129"/>
  <c r="E129"/>
  <c r="D129"/>
  <c r="L133"/>
  <c r="K133"/>
  <c r="J133"/>
  <c r="I133"/>
  <c r="H133"/>
  <c r="G133"/>
  <c r="F133"/>
  <c r="E133"/>
  <c r="D133"/>
  <c r="L118"/>
  <c r="K118"/>
  <c r="J118"/>
  <c r="I118"/>
  <c r="H118"/>
  <c r="G118"/>
  <c r="F118"/>
  <c r="E118"/>
  <c r="D118"/>
  <c r="L94"/>
  <c r="K94"/>
  <c r="J94"/>
  <c r="I94"/>
  <c r="H94"/>
  <c r="G94"/>
  <c r="F94"/>
  <c r="E94"/>
  <c r="D94"/>
  <c r="L59"/>
  <c r="K59"/>
  <c r="J59"/>
  <c r="I59"/>
  <c r="H59"/>
  <c r="G59"/>
  <c r="F59"/>
  <c r="E59"/>
  <c r="D59"/>
  <c r="G35"/>
  <c r="L98"/>
  <c r="K98"/>
  <c r="J98"/>
  <c r="I98"/>
  <c r="H98"/>
  <c r="G98"/>
  <c r="F98"/>
  <c r="E98"/>
  <c r="D98"/>
  <c r="L84"/>
  <c r="K84"/>
  <c r="J84"/>
  <c r="I84"/>
  <c r="H84"/>
  <c r="G84"/>
  <c r="F84"/>
  <c r="E84"/>
  <c r="D84"/>
  <c r="L70"/>
  <c r="K70"/>
  <c r="J70"/>
  <c r="I70"/>
  <c r="H70"/>
  <c r="G70"/>
  <c r="F70"/>
  <c r="E70"/>
  <c r="D70"/>
  <c r="L63"/>
  <c r="K63"/>
  <c r="J63"/>
  <c r="I63"/>
  <c r="H63"/>
  <c r="G63"/>
  <c r="F63"/>
  <c r="E63"/>
  <c r="D63"/>
  <c r="L48"/>
  <c r="K48"/>
  <c r="J48"/>
  <c r="I48"/>
  <c r="H48"/>
  <c r="G48"/>
  <c r="F48"/>
  <c r="E48"/>
  <c r="D48"/>
  <c r="L35"/>
  <c r="K35"/>
  <c r="J35"/>
  <c r="I35"/>
  <c r="H35"/>
  <c r="F35"/>
  <c r="E35"/>
  <c r="D35"/>
  <c r="L29"/>
  <c r="K29"/>
  <c r="J29"/>
  <c r="I29"/>
  <c r="H29"/>
  <c r="G29"/>
  <c r="F29"/>
  <c r="E29"/>
  <c r="D29"/>
  <c r="L25"/>
  <c r="K25"/>
  <c r="J25"/>
  <c r="I25"/>
  <c r="H25"/>
  <c r="G25"/>
  <c r="F25"/>
  <c r="E25"/>
  <c r="D25"/>
  <c r="L13"/>
  <c r="K13"/>
  <c r="J13"/>
  <c r="I13"/>
  <c r="H13"/>
  <c r="G13"/>
  <c r="F13"/>
  <c r="E13"/>
  <c r="D13"/>
  <c r="L416" i="5"/>
  <c r="K416"/>
  <c r="J416"/>
  <c r="I416"/>
  <c r="H416"/>
  <c r="G416"/>
  <c r="F416"/>
  <c r="E416"/>
  <c r="D416"/>
  <c r="L409"/>
  <c r="K409"/>
  <c r="J409"/>
  <c r="I409"/>
  <c r="H409"/>
  <c r="G409"/>
  <c r="F409"/>
  <c r="E409"/>
  <c r="D409"/>
  <c r="L405"/>
  <c r="K405"/>
  <c r="J405"/>
  <c r="I405"/>
  <c r="H405"/>
  <c r="G405"/>
  <c r="F405"/>
  <c r="E405"/>
  <c r="D405"/>
  <c r="L394"/>
  <c r="K394"/>
  <c r="J394"/>
  <c r="I394"/>
  <c r="H394"/>
  <c r="G394"/>
  <c r="F394"/>
  <c r="E394"/>
  <c r="D394"/>
  <c r="L374"/>
  <c r="K374"/>
  <c r="J374"/>
  <c r="I374"/>
  <c r="H374"/>
  <c r="G374"/>
  <c r="F374"/>
  <c r="E374"/>
  <c r="D374"/>
  <c r="L368"/>
  <c r="K368"/>
  <c r="J368"/>
  <c r="I368"/>
  <c r="H368"/>
  <c r="G368"/>
  <c r="F368"/>
  <c r="E368"/>
  <c r="D368"/>
  <c r="L364"/>
  <c r="K364"/>
  <c r="J364"/>
  <c r="I364"/>
  <c r="H364"/>
  <c r="G364"/>
  <c r="F364"/>
  <c r="E364"/>
  <c r="D364"/>
  <c r="L352"/>
  <c r="K352"/>
  <c r="J352"/>
  <c r="I352"/>
  <c r="H352"/>
  <c r="G352"/>
  <c r="F352"/>
  <c r="E352"/>
  <c r="D352"/>
  <c r="L331"/>
  <c r="K331"/>
  <c r="J331"/>
  <c r="I331"/>
  <c r="H331"/>
  <c r="G331"/>
  <c r="F331"/>
  <c r="E331"/>
  <c r="D331"/>
  <c r="L324"/>
  <c r="K324"/>
  <c r="J324"/>
  <c r="I324"/>
  <c r="H324"/>
  <c r="G324"/>
  <c r="F324"/>
  <c r="E324"/>
  <c r="D324"/>
  <c r="L320"/>
  <c r="K320"/>
  <c r="J320"/>
  <c r="I320"/>
  <c r="H320"/>
  <c r="G320"/>
  <c r="F320"/>
  <c r="E320"/>
  <c r="D320"/>
  <c r="L309"/>
  <c r="K309"/>
  <c r="J309"/>
  <c r="I309"/>
  <c r="H309"/>
  <c r="G309"/>
  <c r="F309"/>
  <c r="E309"/>
  <c r="D309"/>
  <c r="L289"/>
  <c r="K289"/>
  <c r="J289"/>
  <c r="I289"/>
  <c r="H289"/>
  <c r="G289"/>
  <c r="F289"/>
  <c r="E289"/>
  <c r="D289"/>
  <c r="L282"/>
  <c r="K282"/>
  <c r="J282"/>
  <c r="I282"/>
  <c r="H282"/>
  <c r="G282"/>
  <c r="F282"/>
  <c r="E282"/>
  <c r="D282"/>
  <c r="L278"/>
  <c r="K278"/>
  <c r="J278"/>
  <c r="I278"/>
  <c r="H278"/>
  <c r="G278"/>
  <c r="F278"/>
  <c r="E278"/>
  <c r="D278"/>
  <c r="L266"/>
  <c r="K266"/>
  <c r="J266"/>
  <c r="I266"/>
  <c r="H266"/>
  <c r="G266"/>
  <c r="F266"/>
  <c r="E266"/>
  <c r="D266"/>
  <c r="L244"/>
  <c r="K244"/>
  <c r="J244"/>
  <c r="I244"/>
  <c r="H244"/>
  <c r="G244"/>
  <c r="F244"/>
  <c r="E244"/>
  <c r="D244"/>
  <c r="L238"/>
  <c r="K238"/>
  <c r="J238"/>
  <c r="I238"/>
  <c r="H238"/>
  <c r="G238"/>
  <c r="F238"/>
  <c r="E238"/>
  <c r="D238"/>
  <c r="L234"/>
  <c r="K234"/>
  <c r="J234"/>
  <c r="I234"/>
  <c r="H234"/>
  <c r="G234"/>
  <c r="F234"/>
  <c r="E234"/>
  <c r="D234"/>
  <c r="L224"/>
  <c r="K224"/>
  <c r="J224"/>
  <c r="I224"/>
  <c r="H224"/>
  <c r="G224"/>
  <c r="F224"/>
  <c r="E224"/>
  <c r="D224"/>
  <c r="L202"/>
  <c r="K202"/>
  <c r="J202"/>
  <c r="I202"/>
  <c r="H202"/>
  <c r="G202"/>
  <c r="F202"/>
  <c r="E202"/>
  <c r="D202"/>
  <c r="L195"/>
  <c r="K195"/>
  <c r="J195"/>
  <c r="I195"/>
  <c r="H195"/>
  <c r="G195"/>
  <c r="F195"/>
  <c r="E195"/>
  <c r="D195"/>
  <c r="L191"/>
  <c r="K191"/>
  <c r="J191"/>
  <c r="I191"/>
  <c r="H191"/>
  <c r="G191"/>
  <c r="F191"/>
  <c r="E191"/>
  <c r="D191"/>
  <c r="L180"/>
  <c r="K180"/>
  <c r="J180"/>
  <c r="I180"/>
  <c r="H180"/>
  <c r="G180"/>
  <c r="F180"/>
  <c r="E180"/>
  <c r="D180"/>
  <c r="L159"/>
  <c r="K159"/>
  <c r="J159"/>
  <c r="I159"/>
  <c r="H159"/>
  <c r="G159"/>
  <c r="F159"/>
  <c r="E159"/>
  <c r="D159"/>
  <c r="L153"/>
  <c r="K153"/>
  <c r="J153"/>
  <c r="I153"/>
  <c r="H153"/>
  <c r="G153"/>
  <c r="F153"/>
  <c r="E153"/>
  <c r="D153"/>
  <c r="L138"/>
  <c r="K138"/>
  <c r="J138"/>
  <c r="I138"/>
  <c r="H138"/>
  <c r="G138"/>
  <c r="F138"/>
  <c r="E138"/>
  <c r="D138"/>
  <c r="L121"/>
  <c r="K121"/>
  <c r="J121"/>
  <c r="I121"/>
  <c r="H121"/>
  <c r="G121"/>
  <c r="F121"/>
  <c r="E121"/>
  <c r="D121"/>
  <c r="L114"/>
  <c r="K114"/>
  <c r="J114"/>
  <c r="I114"/>
  <c r="H114"/>
  <c r="G114"/>
  <c r="F114"/>
  <c r="E114"/>
  <c r="D114"/>
  <c r="L110"/>
  <c r="K110"/>
  <c r="J110"/>
  <c r="I110"/>
  <c r="H110"/>
  <c r="G110"/>
  <c r="F110"/>
  <c r="E110"/>
  <c r="D110"/>
  <c r="L100"/>
  <c r="K100"/>
  <c r="J100"/>
  <c r="I100"/>
  <c r="H100"/>
  <c r="G100"/>
  <c r="F100"/>
  <c r="E100"/>
  <c r="D100"/>
  <c r="L79"/>
  <c r="K79"/>
  <c r="J79"/>
  <c r="I79"/>
  <c r="H79"/>
  <c r="G79"/>
  <c r="F79"/>
  <c r="E79"/>
  <c r="D79"/>
  <c r="L72"/>
  <c r="K72"/>
  <c r="J72"/>
  <c r="I72"/>
  <c r="H72"/>
  <c r="G72"/>
  <c r="F72"/>
  <c r="E72"/>
  <c r="D72"/>
  <c r="L68"/>
  <c r="K68"/>
  <c r="J68"/>
  <c r="I68"/>
  <c r="H68"/>
  <c r="G68"/>
  <c r="F68"/>
  <c r="E68"/>
  <c r="D68"/>
  <c r="L57"/>
  <c r="K57"/>
  <c r="J57"/>
  <c r="I57"/>
  <c r="H57"/>
  <c r="G57"/>
  <c r="F57"/>
  <c r="E57"/>
  <c r="D57"/>
  <c r="L40"/>
  <c r="K40"/>
  <c r="J40"/>
  <c r="I40"/>
  <c r="H40"/>
  <c r="G40"/>
  <c r="F40"/>
  <c r="E40"/>
  <c r="D40"/>
  <c r="L34"/>
  <c r="K34"/>
  <c r="J34"/>
  <c r="I34"/>
  <c r="H34"/>
  <c r="G34"/>
  <c r="F34"/>
  <c r="E34"/>
  <c r="D34"/>
  <c r="L30"/>
  <c r="K30"/>
  <c r="J30"/>
  <c r="I30"/>
  <c r="H30"/>
  <c r="G30"/>
  <c r="F30"/>
  <c r="E30"/>
  <c r="D30"/>
  <c r="L18"/>
  <c r="K18"/>
  <c r="J18"/>
  <c r="I18"/>
  <c r="H18"/>
  <c r="G18"/>
  <c r="F18"/>
  <c r="E18"/>
  <c r="D18"/>
</calcChain>
</file>

<file path=xl/sharedStrings.xml><?xml version="1.0" encoding="utf-8"?>
<sst xmlns="http://schemas.openxmlformats.org/spreadsheetml/2006/main" count="1714" uniqueCount="228">
  <si>
    <t>День:</t>
  </si>
  <si>
    <t>Категория: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</si>
  <si>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</si>
  <si>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</si>
  <si>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</si>
  <si>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</si>
  <si>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</si>
  <si>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</si>
  <si>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</si>
  <si>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</si>
  <si>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</si>
  <si>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</si>
  <si>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B2</t>
  </si>
  <si>
    <t>C</t>
  </si>
  <si>
    <t>Ca</t>
  </si>
  <si>
    <t>Fe</t>
  </si>
  <si>
    <t>Масса порции, г</t>
  </si>
  <si>
    <t>День 1</t>
  </si>
  <si>
    <t>Ясли</t>
  </si>
  <si>
    <t>Сезон: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</si>
  <si>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</si>
  <si>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</si>
  <si>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</si>
  <si>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</si>
  <si>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</si>
  <si>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</si>
  <si>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</si>
  <si>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</si>
  <si>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</si>
  <si>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</si>
  <si>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</si>
  <si>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</si>
  <si>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ЗАВТРАК</t>
  </si>
  <si>
    <t>261</t>
  </si>
  <si>
    <t>Каша ячневая вязкая</t>
  </si>
  <si>
    <t>150</t>
  </si>
  <si>
    <t>508</t>
  </si>
  <si>
    <t>Какао с молоком (1-й вариант)</t>
  </si>
  <si>
    <t>180</t>
  </si>
  <si>
    <t>99</t>
  </si>
  <si>
    <t>Бутерброды с маслом (1-й вариант)</t>
  </si>
  <si>
    <t>25</t>
  </si>
  <si>
    <t>ЗАВТРАК 2</t>
  </si>
  <si>
    <t>537</t>
  </si>
  <si>
    <t>Соки овощные, фруктовые и ягодные</t>
  </si>
  <si>
    <t>120</t>
  </si>
  <si>
    <t>ОБЕД</t>
  </si>
  <si>
    <t>147</t>
  </si>
  <si>
    <t>Щи из свежей капусты с картофелем</t>
  </si>
  <si>
    <t>386</t>
  </si>
  <si>
    <t>Котлеты, биточки, шницели</t>
  </si>
  <si>
    <t>50</t>
  </si>
  <si>
    <t>243</t>
  </si>
  <si>
    <t>Каша гречневая рассыпчатая</t>
  </si>
  <si>
    <t>100</t>
  </si>
  <si>
    <t>527</t>
  </si>
  <si>
    <t>Компот из смеси сухофруктов</t>
  </si>
  <si>
    <t>140</t>
  </si>
  <si>
    <t>114</t>
  </si>
  <si>
    <t>Хлеб пшеничный</t>
  </si>
  <si>
    <t>20</t>
  </si>
  <si>
    <t>30</t>
  </si>
  <si>
    <t>ПОЛДНИК</t>
  </si>
  <si>
    <t>535</t>
  </si>
  <si>
    <t>Кефир, ацидофилин, простокваша, ряженка</t>
  </si>
  <si>
    <t>160</t>
  </si>
  <si>
    <t>609</t>
  </si>
  <si>
    <t>Печенье</t>
  </si>
  <si>
    <t>40</t>
  </si>
  <si>
    <t>УЖИН</t>
  </si>
  <si>
    <t>324</t>
  </si>
  <si>
    <t>Пудинг из творога с рисом</t>
  </si>
  <si>
    <t>19</t>
  </si>
  <si>
    <t>Салат из моркови</t>
  </si>
  <si>
    <t>45</t>
  </si>
  <si>
    <t>501</t>
  </si>
  <si>
    <t>Чай-заварка</t>
  </si>
  <si>
    <t>ИТОГО ЗА ДЕНЬ:</t>
  </si>
  <si>
    <t>День 2</t>
  </si>
  <si>
    <t>Каша пшенная молочная жидкая</t>
  </si>
  <si>
    <t>96</t>
  </si>
  <si>
    <t>Бутерброды с сыром (1-й вариант)</t>
  </si>
  <si>
    <t>513</t>
  </si>
  <si>
    <t>Кофейный напиток с молоком (1-й вариант)</t>
  </si>
  <si>
    <t>170</t>
  </si>
  <si>
    <t>125</t>
  </si>
  <si>
    <t>Суп" Кудряш"</t>
  </si>
  <si>
    <t>434</t>
  </si>
  <si>
    <t>Картофельное пюре</t>
  </si>
  <si>
    <t>110</t>
  </si>
  <si>
    <t>113</t>
  </si>
  <si>
    <t>Овощи натуральные соленые</t>
  </si>
  <si>
    <t>531</t>
  </si>
  <si>
    <t>Компот из плодов или ягод сушеных</t>
  </si>
  <si>
    <t>115</t>
  </si>
  <si>
    <t>Хлеб ржаной</t>
  </si>
  <si>
    <t>534</t>
  </si>
  <si>
    <t>Молоко кипяченое</t>
  </si>
  <si>
    <t>583</t>
  </si>
  <si>
    <t>Булочка домашняя</t>
  </si>
  <si>
    <t>201</t>
  </si>
  <si>
    <t>Рагу из овощей</t>
  </si>
  <si>
    <t>306</t>
  </si>
  <si>
    <t>Яйца вареные</t>
  </si>
  <si>
    <t>504</t>
  </si>
  <si>
    <t>Чай с лимоном (1-й вариант)</t>
  </si>
  <si>
    <t>День 3</t>
  </si>
  <si>
    <t>268</t>
  </si>
  <si>
    <t>Каша манная молочная жидкая</t>
  </si>
  <si>
    <t>506</t>
  </si>
  <si>
    <t>Чай с молоком (1-й вариант)</t>
  </si>
  <si>
    <t>б/н</t>
  </si>
  <si>
    <t>Фрукт</t>
  </si>
  <si>
    <t>136</t>
  </si>
  <si>
    <t>516</t>
  </si>
  <si>
    <t>Кисель из концентрата плодового или ягодного</t>
  </si>
  <si>
    <t>419</t>
  </si>
  <si>
    <t>Рис отварной</t>
  </si>
  <si>
    <t>349</t>
  </si>
  <si>
    <t>Рыба, тушенная в томате с овощами</t>
  </si>
  <si>
    <t>60</t>
  </si>
  <si>
    <t>Салат из кукурузы консервированной</t>
  </si>
  <si>
    <t>538</t>
  </si>
  <si>
    <t>Напиток из шиповника</t>
  </si>
  <si>
    <t>День 4</t>
  </si>
  <si>
    <t>149</t>
  </si>
  <si>
    <t>Суп картофельный с бобовыми (1-й вариант)</t>
  </si>
  <si>
    <t>Салат из белокочанной капусты с морковью</t>
  </si>
  <si>
    <t>559</t>
  </si>
  <si>
    <t>Ватрушки с повидлом</t>
  </si>
  <si>
    <t>319</t>
  </si>
  <si>
    <t>Запеканка из творога</t>
  </si>
  <si>
    <t>День 5</t>
  </si>
  <si>
    <t>253</t>
  </si>
  <si>
    <t>Каша из хлопьев овсяных "Геркулес" вязкая</t>
  </si>
  <si>
    <t>374</t>
  </si>
  <si>
    <t>Жаркое по-домашнему</t>
  </si>
  <si>
    <t>82</t>
  </si>
  <si>
    <t>Винегрет овощной</t>
  </si>
  <si>
    <t>101</t>
  </si>
  <si>
    <t>Бутерброды с джемом или повидлом (1-й вариант)</t>
  </si>
  <si>
    <t>297</t>
  </si>
  <si>
    <t>Макаронные изделия отварные</t>
  </si>
  <si>
    <t>352</t>
  </si>
  <si>
    <t>Котлеты рыбные любительские</t>
  </si>
  <si>
    <t>День 6</t>
  </si>
  <si>
    <t>262</t>
  </si>
  <si>
    <t>151</t>
  </si>
  <si>
    <t>Суп картофельный с клецками</t>
  </si>
  <si>
    <t>377</t>
  </si>
  <si>
    <t>Голубцы ленивые</t>
  </si>
  <si>
    <t>326</t>
  </si>
  <si>
    <t>Сырники из творога</t>
  </si>
  <si>
    <t>День 7</t>
  </si>
  <si>
    <t>131</t>
  </si>
  <si>
    <t>Борщ из свежей капусты</t>
  </si>
  <si>
    <t>382</t>
  </si>
  <si>
    <t>Картофельная запеканка с мясом</t>
  </si>
  <si>
    <t>354</t>
  </si>
  <si>
    <t>Рыбные хлебцы (паровые)</t>
  </si>
  <si>
    <t>70</t>
  </si>
  <si>
    <t>День 8</t>
  </si>
  <si>
    <t>155</t>
  </si>
  <si>
    <t>Суп картофельный с рыбой</t>
  </si>
  <si>
    <t>51</t>
  </si>
  <si>
    <t>Салат из свеклы отварной</t>
  </si>
  <si>
    <t>555</t>
  </si>
  <si>
    <t>Оладьи с маслом</t>
  </si>
  <si>
    <t>Солянка из говядины</t>
  </si>
  <si>
    <t>День 9</t>
  </si>
  <si>
    <t>274</t>
  </si>
  <si>
    <t>Каша рисовая молочная жидкая</t>
  </si>
  <si>
    <t>164</t>
  </si>
  <si>
    <t>Суп с макаронными изделиями и картофелем</t>
  </si>
  <si>
    <t>404</t>
  </si>
  <si>
    <t>Оладьи из печени по-кунцевски</t>
  </si>
  <si>
    <t>121</t>
  </si>
  <si>
    <t>Икра кабачковая (промышленного производства)</t>
  </si>
  <si>
    <t>331</t>
  </si>
  <si>
    <t>Вареники ленивые</t>
  </si>
  <si>
    <t>День 10</t>
  </si>
  <si>
    <t>139</t>
  </si>
  <si>
    <t>Рассольник ленинградский</t>
  </si>
  <si>
    <t>412</t>
  </si>
  <si>
    <t>Химический состав за плановый период</t>
  </si>
  <si>
    <t>Жиры, г</t>
  </si>
  <si>
    <t>Белки, г</t>
  </si>
  <si>
    <t>Углеводы, г</t>
  </si>
  <si>
    <t>Калорийность, ккал</t>
  </si>
  <si>
    <t>B1, мг</t>
  </si>
  <si>
    <t>B2, мг</t>
  </si>
  <si>
    <t>С, мг</t>
  </si>
  <si>
    <t>Ca, мг</t>
  </si>
  <si>
    <t>Fe, мг</t>
  </si>
  <si>
    <t>Детский сад</t>
  </si>
  <si>
    <t>200</t>
  </si>
  <si>
    <t>Котлеты, биточки, шницели из мяса говядины</t>
  </si>
  <si>
    <t xml:space="preserve">Свекольник </t>
  </si>
  <si>
    <t>Жаркое по-домашнему с мясом говядины</t>
  </si>
  <si>
    <t>Голубцы ленивые с мясом говядины</t>
  </si>
  <si>
    <t>Котлеты, биточки, шницели из мяса грудки</t>
  </si>
  <si>
    <t>Каша гречневая вязкая молочная</t>
  </si>
  <si>
    <t>Суммарный объем (400г.)</t>
  </si>
  <si>
    <t>Суммарный объем (100г.)</t>
  </si>
  <si>
    <t>Суммарный объем (600г.)</t>
  </si>
  <si>
    <t>Суммарный объем (250г)</t>
  </si>
  <si>
    <t>Суммарный объем (450г.)</t>
  </si>
  <si>
    <t>Суммарный объем (350г)</t>
  </si>
  <si>
    <t>Суммарный объем (100г)</t>
  </si>
  <si>
    <t>Суммарный объем  (450г)</t>
  </si>
  <si>
    <t>Суммарный объем (200г)</t>
  </si>
  <si>
    <t>Суммарный объем (400г)</t>
  </si>
  <si>
    <t>Суммарный объем (350г.)</t>
  </si>
  <si>
    <t>Каша Дружба</t>
  </si>
  <si>
    <t>Суп молочный с макаронными изделиями</t>
  </si>
  <si>
    <t>465</t>
  </si>
  <si>
    <t>Соус красный основной</t>
  </si>
  <si>
    <t>Плов с мясом(свинина,говядина)</t>
  </si>
  <si>
    <t>266</t>
  </si>
  <si>
    <t>Чай с сахаром,вареньем,медом</t>
  </si>
  <si>
    <t>Компот из сухофруктов</t>
  </si>
  <si>
    <t>Кефир,ацидофилин,простокваша,ряженка</t>
  </si>
  <si>
    <t>Чай с сахаром,медом,вареньем</t>
  </si>
  <si>
    <t>Сложный гарнир(Картофельное пюре с капустой тушеной)</t>
  </si>
  <si>
    <t>Плов из отварной птицы</t>
  </si>
  <si>
    <t>Рагу из птицы</t>
  </si>
  <si>
    <t>Макаронные изделия</t>
  </si>
  <si>
    <t>Котлеты или биточки рыбные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</si>
</sst>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 wrapText="1"/>
    </xf>
    <xf numFmtId="1" fontId="1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" fontId="1" fillId="0" borderId="12" xfId="0" quotePrefix="1" applyNumberFormat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1" fontId="1" fillId="0" borderId="4" xfId="0" quotePrefix="1" applyNumberFormat="1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wrapText="1"/>
    </xf>
    <xf numFmtId="0" fontId="1" fillId="0" borderId="17" xfId="0" applyFont="1" applyBorder="1"/>
    <xf numFmtId="0" fontId="1" fillId="0" borderId="1" xfId="0" applyFont="1" applyBorder="1" applyAlignment="1">
      <alignment wrapText="1"/>
    </xf>
    <xf numFmtId="0" fontId="0" fillId="0" borderId="1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4" xfId="0" quotePrefix="1" applyNumberFormat="1" applyFont="1" applyBorder="1" applyAlignment="1">
      <alignment horizontal="center" vertical="center" wrapText="1"/>
    </xf>
    <xf numFmtId="2" fontId="1" fillId="0" borderId="13" xfId="0" quotePrefix="1" applyNumberFormat="1" applyFon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15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1" fontId="1" fillId="0" borderId="18" xfId="0" quotePrefix="1" applyNumberFormat="1" applyFont="1" applyBorder="1" applyAlignment="1">
      <alignment horizontal="center" vertical="center" wrapText="1"/>
    </xf>
    <xf numFmtId="1" fontId="1" fillId="0" borderId="19" xfId="0" quotePrefix="1" applyNumberFormat="1" applyFont="1" applyBorder="1" applyAlignment="1">
      <alignment horizontal="center" vertical="center" wrapText="1"/>
    </xf>
    <xf numFmtId="2" fontId="1" fillId="0" borderId="19" xfId="0" quotePrefix="1" applyNumberFormat="1" applyFont="1" applyBorder="1" applyAlignment="1">
      <alignment horizontal="center" vertical="center" wrapText="1"/>
    </xf>
    <xf numFmtId="2" fontId="1" fillId="0" borderId="20" xfId="0" quotePrefix="1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21" xfId="0" applyBorder="1"/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14" xfId="0" applyFont="1" applyBorder="1"/>
    <xf numFmtId="0" fontId="1" fillId="0" borderId="21" xfId="0" applyFont="1" applyBorder="1"/>
    <xf numFmtId="2" fontId="1" fillId="0" borderId="4" xfId="0" applyNumberFormat="1" applyFont="1" applyBorder="1" applyAlignment="1">
      <alignment horizontal="center" vertical="center" wrapText="1"/>
    </xf>
    <xf numFmtId="2" fontId="0" fillId="0" borderId="15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0" fontId="0" fillId="0" borderId="15" xfId="0" applyFont="1" applyBorder="1" applyAlignment="1">
      <alignment wrapText="1"/>
    </xf>
    <xf numFmtId="0" fontId="0" fillId="0" borderId="15" xfId="0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15" xfId="0" applyBorder="1" applyAlignment="1"/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2" fontId="2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9"/>
  <sheetViews>
    <sheetView tabSelected="1" topLeftCell="A385" workbookViewId="0">
      <selection activeCell="B401" sqref="B401"/>
    </sheetView>
  </sheetViews>
  <sheetFormatPr defaultRowHeight="12.75"/>
  <cols>
    <col min="1" max="1" width="11.140625" customWidth="1"/>
    <col min="2" max="2" width="44.140625" style="9" customWidth="1"/>
    <col min="3" max="3" width="8" style="20" customWidth="1"/>
    <col min="4" max="4" width="8" style="30" customWidth="1"/>
    <col min="5" max="5" width="7.28515625" style="30" customWidth="1"/>
    <col min="6" max="6" width="8" style="30" customWidth="1"/>
    <col min="7" max="7" width="10.28515625" style="30" customWidth="1"/>
    <col min="8" max="8" width="6.5703125" style="30" customWidth="1"/>
    <col min="9" max="9" width="6.42578125" style="30" customWidth="1"/>
    <col min="10" max="10" width="7.28515625" style="30" customWidth="1"/>
    <col min="11" max="11" width="7.7109375" style="30" customWidth="1"/>
    <col min="12" max="12" width="6.42578125" style="30" customWidth="1"/>
  </cols>
  <sheetData>
    <row r="1" spans="1:12">
      <c r="B1" s="41"/>
      <c r="J1" s="31"/>
      <c r="K1" s="31"/>
      <c r="L1" s="74"/>
    </row>
    <row r="2" spans="1:12">
      <c r="B2" s="10"/>
      <c r="J2" s="31"/>
      <c r="K2" s="31"/>
      <c r="L2" s="31"/>
    </row>
    <row r="3" spans="1:12">
      <c r="B3" s="42"/>
      <c r="J3" s="31"/>
      <c r="K3" s="31"/>
      <c r="L3" s="75"/>
    </row>
    <row r="4" spans="1:12">
      <c r="B4" s="42"/>
      <c r="J4" s="31"/>
      <c r="K4" s="31"/>
      <c r="L4" s="75"/>
    </row>
    <row r="5" spans="1:12">
      <c r="B5" s="38"/>
      <c r="J5" s="31"/>
      <c r="K5" s="31"/>
      <c r="L5" s="75"/>
    </row>
    <row r="6" spans="1:12" s="1" customFormat="1">
      <c r="A6" s="4"/>
      <c r="C6" s="3"/>
      <c r="D6" s="21"/>
      <c r="E6" s="21"/>
      <c r="F6" s="21"/>
      <c r="G6" s="21"/>
      <c r="H6" s="21"/>
      <c r="I6" s="21"/>
      <c r="J6" s="21"/>
      <c r="K6" s="21"/>
      <c r="L6" s="21"/>
    </row>
    <row r="7" spans="1:12" s="1" customFormat="1">
      <c r="A7" s="2" t="s">
        <v>0</v>
      </c>
      <c r="B7" s="1" t="s">
        <v>17</v>
      </c>
      <c r="C7" s="3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>
      <c r="A8" s="2" t="s">
        <v>19</v>
      </c>
      <c r="B8" s="7"/>
      <c r="C8" s="3"/>
      <c r="D8" s="21"/>
      <c r="E8" s="21"/>
      <c r="F8" s="21"/>
      <c r="G8" s="21"/>
      <c r="H8" s="21"/>
      <c r="I8" s="21"/>
      <c r="J8" s="21"/>
      <c r="K8" s="21"/>
      <c r="L8" s="21"/>
    </row>
    <row r="9" spans="1:12" s="1" customFormat="1">
      <c r="A9" s="2" t="s">
        <v>1</v>
      </c>
      <c r="B9" s="1" t="s">
        <v>194</v>
      </c>
      <c r="C9" s="3"/>
      <c r="D9" s="21"/>
      <c r="E9" s="21"/>
      <c r="F9" s="21"/>
      <c r="G9" s="21"/>
      <c r="H9" s="21"/>
      <c r="I9" s="21"/>
      <c r="J9" s="21"/>
      <c r="K9" s="21"/>
      <c r="L9" s="21"/>
    </row>
    <row r="10" spans="1:12" s="1" customFormat="1" ht="13.5" thickBot="1">
      <c r="A10" s="4"/>
      <c r="C10" s="3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5" customFormat="1" ht="33" customHeight="1">
      <c r="A11" s="78" t="s">
        <v>2</v>
      </c>
      <c r="B11" s="80" t="s">
        <v>3</v>
      </c>
      <c r="C11" s="82" t="s">
        <v>16</v>
      </c>
      <c r="D11" s="84" t="s">
        <v>8</v>
      </c>
      <c r="E11" s="84"/>
      <c r="F11" s="84"/>
      <c r="G11" s="84" t="s">
        <v>4</v>
      </c>
      <c r="H11" s="84" t="s">
        <v>5</v>
      </c>
      <c r="I11" s="84"/>
      <c r="J11" s="84"/>
      <c r="K11" s="76" t="s">
        <v>6</v>
      </c>
      <c r="L11" s="77"/>
    </row>
    <row r="12" spans="1:12" s="6" customFormat="1" ht="26.25" thickBot="1">
      <c r="A12" s="79"/>
      <c r="B12" s="81"/>
      <c r="C12" s="83"/>
      <c r="D12" s="22" t="s">
        <v>7</v>
      </c>
      <c r="E12" s="22" t="s">
        <v>9</v>
      </c>
      <c r="F12" s="22" t="s">
        <v>10</v>
      </c>
      <c r="G12" s="85"/>
      <c r="H12" s="22" t="s">
        <v>11</v>
      </c>
      <c r="I12" s="22" t="s">
        <v>12</v>
      </c>
      <c r="J12" s="22" t="s">
        <v>13</v>
      </c>
      <c r="K12" s="22" t="s">
        <v>14</v>
      </c>
      <c r="L12" s="23" t="s">
        <v>15</v>
      </c>
    </row>
    <row r="13" spans="1:12" s="6" customFormat="1">
      <c r="A13" s="11" t="s">
        <v>20</v>
      </c>
      <c r="B13" s="12" t="s">
        <v>21</v>
      </c>
      <c r="C13" s="13" t="s">
        <v>22</v>
      </c>
      <c r="D13" s="24" t="s">
        <v>23</v>
      </c>
      <c r="E13" s="24" t="s">
        <v>24</v>
      </c>
      <c r="F13" s="24" t="s">
        <v>25</v>
      </c>
      <c r="G13" s="24" t="s">
        <v>26</v>
      </c>
      <c r="H13" s="24" t="s">
        <v>27</v>
      </c>
      <c r="I13" s="24" t="s">
        <v>28</v>
      </c>
      <c r="J13" s="24" t="s">
        <v>29</v>
      </c>
      <c r="K13" s="24" t="s">
        <v>30</v>
      </c>
      <c r="L13" s="25" t="s">
        <v>31</v>
      </c>
    </row>
    <row r="14" spans="1:12">
      <c r="A14" s="14"/>
      <c r="B14" s="32" t="s">
        <v>32</v>
      </c>
      <c r="C14" s="18"/>
      <c r="D14" s="26"/>
      <c r="E14" s="26"/>
      <c r="F14" s="26"/>
      <c r="G14" s="26"/>
      <c r="H14" s="26"/>
      <c r="I14" s="26"/>
      <c r="J14" s="26"/>
      <c r="K14" s="26"/>
      <c r="L14" s="27"/>
    </row>
    <row r="15" spans="1:12">
      <c r="A15" s="71" t="s">
        <v>218</v>
      </c>
      <c r="B15" s="15" t="s">
        <v>34</v>
      </c>
      <c r="C15" s="18">
        <v>200</v>
      </c>
      <c r="D15" s="26">
        <v>8.9</v>
      </c>
      <c r="E15" s="26">
        <v>7.28</v>
      </c>
      <c r="F15" s="26">
        <v>25.34</v>
      </c>
      <c r="G15" s="26">
        <v>210.46</v>
      </c>
      <c r="H15" s="26">
        <v>0.08</v>
      </c>
      <c r="I15" s="26">
        <v>0.24</v>
      </c>
      <c r="J15" s="26">
        <v>1.04</v>
      </c>
      <c r="K15" s="26">
        <v>229</v>
      </c>
      <c r="L15" s="27">
        <v>0.56000000000000005</v>
      </c>
    </row>
    <row r="16" spans="1:12">
      <c r="A16" s="14" t="s">
        <v>36</v>
      </c>
      <c r="B16" s="15" t="s">
        <v>37</v>
      </c>
      <c r="C16" s="18" t="s">
        <v>38</v>
      </c>
      <c r="D16" s="26">
        <v>4.84</v>
      </c>
      <c r="E16" s="26">
        <v>4.72</v>
      </c>
      <c r="F16" s="26">
        <v>12.33</v>
      </c>
      <c r="G16" s="26">
        <v>111.55</v>
      </c>
      <c r="H16" s="26">
        <v>3.5999999999999997E-2</v>
      </c>
      <c r="I16" s="26">
        <v>0.19800000000000001</v>
      </c>
      <c r="J16" s="26">
        <v>0.86399999999999999</v>
      </c>
      <c r="K16" s="26">
        <v>179.316</v>
      </c>
      <c r="L16" s="27">
        <v>0.52200000000000002</v>
      </c>
    </row>
    <row r="17" spans="1:12">
      <c r="A17" s="14" t="s">
        <v>39</v>
      </c>
      <c r="B17" s="15" t="s">
        <v>40</v>
      </c>
      <c r="C17" s="18" t="s">
        <v>61</v>
      </c>
      <c r="D17" s="26">
        <v>3.56</v>
      </c>
      <c r="E17" s="26">
        <v>1.99</v>
      </c>
      <c r="F17" s="26">
        <v>11.88</v>
      </c>
      <c r="G17" s="26">
        <v>87.68</v>
      </c>
      <c r="H17" s="26">
        <v>3.9E-2</v>
      </c>
      <c r="I17" s="26">
        <v>2.1000000000000001E-2</v>
      </c>
      <c r="J17" s="26">
        <v>0</v>
      </c>
      <c r="K17" s="26">
        <v>7.0860000000000003</v>
      </c>
      <c r="L17" s="27">
        <v>0.495</v>
      </c>
    </row>
    <row r="18" spans="1:12">
      <c r="A18" s="14"/>
      <c r="B18" s="32" t="s">
        <v>202</v>
      </c>
      <c r="C18" s="47">
        <v>410</v>
      </c>
      <c r="D18" s="48">
        <f t="shared" ref="D18:L18" si="0">SUM(D15:D17)</f>
        <v>17.3</v>
      </c>
      <c r="E18" s="48">
        <f t="shared" si="0"/>
        <v>13.99</v>
      </c>
      <c r="F18" s="48">
        <f t="shared" si="0"/>
        <v>49.550000000000004</v>
      </c>
      <c r="G18" s="48">
        <f t="shared" si="0"/>
        <v>409.69</v>
      </c>
      <c r="H18" s="48">
        <f t="shared" si="0"/>
        <v>0.155</v>
      </c>
      <c r="I18" s="48">
        <f t="shared" si="0"/>
        <v>0.45900000000000002</v>
      </c>
      <c r="J18" s="48">
        <f t="shared" si="0"/>
        <v>1.9039999999999999</v>
      </c>
      <c r="K18" s="48">
        <f t="shared" si="0"/>
        <v>415.40200000000004</v>
      </c>
      <c r="L18" s="49">
        <f t="shared" si="0"/>
        <v>1.577</v>
      </c>
    </row>
    <row r="19" spans="1:12">
      <c r="A19" s="14"/>
      <c r="B19" s="32" t="s">
        <v>42</v>
      </c>
      <c r="C19" s="18"/>
      <c r="D19" s="26"/>
      <c r="E19" s="26"/>
      <c r="F19" s="26"/>
      <c r="G19" s="26"/>
      <c r="H19" s="26"/>
      <c r="I19" s="26"/>
      <c r="J19" s="26"/>
      <c r="K19" s="26"/>
      <c r="L19" s="27"/>
    </row>
    <row r="20" spans="1:12">
      <c r="A20" s="14" t="s">
        <v>43</v>
      </c>
      <c r="B20" s="15" t="s">
        <v>44</v>
      </c>
      <c r="C20" s="18" t="s">
        <v>35</v>
      </c>
      <c r="D20" s="26">
        <v>0.15</v>
      </c>
      <c r="E20" s="26">
        <v>0.75</v>
      </c>
      <c r="F20" s="26">
        <v>15.15</v>
      </c>
      <c r="G20" s="26">
        <v>69</v>
      </c>
      <c r="H20" s="26">
        <v>1.4999999999999999E-2</v>
      </c>
      <c r="I20" s="26">
        <v>1.4999999999999999E-2</v>
      </c>
      <c r="J20" s="26">
        <v>3</v>
      </c>
      <c r="K20" s="26">
        <v>10.5</v>
      </c>
      <c r="L20" s="27">
        <v>2.1</v>
      </c>
    </row>
    <row r="21" spans="1:12">
      <c r="A21" s="14"/>
      <c r="B21" s="32" t="s">
        <v>203</v>
      </c>
      <c r="C21" s="47">
        <v>150</v>
      </c>
      <c r="D21" s="48">
        <v>0.15</v>
      </c>
      <c r="E21" s="48">
        <v>0.75</v>
      </c>
      <c r="F21" s="48">
        <v>15.15</v>
      </c>
      <c r="G21" s="48">
        <v>69</v>
      </c>
      <c r="H21" s="48">
        <v>1.4999999999999999E-2</v>
      </c>
      <c r="I21" s="48">
        <v>1.4999999999999999E-2</v>
      </c>
      <c r="J21" s="48">
        <v>3</v>
      </c>
      <c r="K21" s="48">
        <v>10.5</v>
      </c>
      <c r="L21" s="49">
        <v>2.1</v>
      </c>
    </row>
    <row r="22" spans="1:12">
      <c r="A22" s="14"/>
      <c r="B22" s="32" t="s">
        <v>46</v>
      </c>
      <c r="C22" s="18"/>
      <c r="D22" s="26"/>
      <c r="E22" s="26"/>
      <c r="F22" s="26"/>
      <c r="G22" s="26"/>
      <c r="H22" s="26"/>
      <c r="I22" s="26"/>
      <c r="J22" s="26"/>
      <c r="K22" s="26"/>
      <c r="L22" s="27"/>
    </row>
    <row r="23" spans="1:12">
      <c r="A23" s="14" t="s">
        <v>47</v>
      </c>
      <c r="B23" s="15" t="s">
        <v>48</v>
      </c>
      <c r="C23" s="18">
        <v>200</v>
      </c>
      <c r="D23" s="26">
        <v>9.49</v>
      </c>
      <c r="E23" s="26">
        <v>7</v>
      </c>
      <c r="F23" s="26">
        <v>10.08</v>
      </c>
      <c r="G23" s="26">
        <v>154.51</v>
      </c>
      <c r="H23" s="26">
        <v>0.09</v>
      </c>
      <c r="I23" s="26">
        <v>0.11</v>
      </c>
      <c r="J23" s="26">
        <v>29.81</v>
      </c>
      <c r="K23" s="26">
        <v>49.52</v>
      </c>
      <c r="L23" s="27">
        <v>1.21</v>
      </c>
    </row>
    <row r="24" spans="1:12" ht="14.45" customHeight="1">
      <c r="A24" s="14" t="s">
        <v>49</v>
      </c>
      <c r="B24" s="15" t="s">
        <v>196</v>
      </c>
      <c r="C24" s="18">
        <v>70</v>
      </c>
      <c r="D24" s="26">
        <v>2.2000000000000002</v>
      </c>
      <c r="E24" s="26">
        <v>0.6</v>
      </c>
      <c r="F24" s="26">
        <v>3.36</v>
      </c>
      <c r="G24" s="26">
        <v>35.6</v>
      </c>
      <c r="H24" s="26">
        <v>0.01</v>
      </c>
      <c r="I24" s="26">
        <v>0.02</v>
      </c>
      <c r="J24" s="26">
        <v>2.2799999999999998</v>
      </c>
      <c r="K24" s="26">
        <v>13.2</v>
      </c>
      <c r="L24" s="27">
        <v>0.52</v>
      </c>
    </row>
    <row r="25" spans="1:12">
      <c r="A25" s="14" t="s">
        <v>52</v>
      </c>
      <c r="B25" s="15" t="s">
        <v>53</v>
      </c>
      <c r="C25" s="18">
        <v>130</v>
      </c>
      <c r="D25" s="26">
        <v>8.11</v>
      </c>
      <c r="E25" s="26">
        <v>8.0399999999999991</v>
      </c>
      <c r="F25" s="26">
        <v>34.15</v>
      </c>
      <c r="G25" s="26">
        <v>242.17</v>
      </c>
      <c r="H25" s="26">
        <v>0.252</v>
      </c>
      <c r="I25" s="26">
        <v>0.154</v>
      </c>
      <c r="J25" s="26">
        <v>0.14000000000000001</v>
      </c>
      <c r="K25" s="26">
        <v>42.811999999999998</v>
      </c>
      <c r="L25" s="27">
        <v>3.8220000000000001</v>
      </c>
    </row>
    <row r="26" spans="1:12">
      <c r="A26" s="71" t="s">
        <v>215</v>
      </c>
      <c r="B26" s="15" t="s">
        <v>216</v>
      </c>
      <c r="C26" s="18">
        <v>30</v>
      </c>
      <c r="D26" s="26">
        <v>0.48</v>
      </c>
      <c r="E26" s="26">
        <v>0.28999999999999998</v>
      </c>
      <c r="F26" s="26">
        <v>1.85</v>
      </c>
      <c r="G26" s="26">
        <v>12.94</v>
      </c>
      <c r="H26" s="26">
        <v>0</v>
      </c>
      <c r="I26" s="26">
        <v>0</v>
      </c>
      <c r="J26" s="26">
        <v>0.54</v>
      </c>
      <c r="K26" s="26">
        <v>1.96</v>
      </c>
      <c r="L26" s="27">
        <v>0.11</v>
      </c>
    </row>
    <row r="27" spans="1:12">
      <c r="A27" s="14" t="s">
        <v>55</v>
      </c>
      <c r="B27" s="15" t="s">
        <v>56</v>
      </c>
      <c r="C27" s="18">
        <v>180</v>
      </c>
      <c r="D27" s="26">
        <v>0</v>
      </c>
      <c r="E27" s="26">
        <v>0.05</v>
      </c>
      <c r="F27" s="26">
        <v>7.68</v>
      </c>
      <c r="G27" s="26">
        <v>29.23</v>
      </c>
      <c r="H27" s="26">
        <v>0</v>
      </c>
      <c r="I27" s="26">
        <v>0</v>
      </c>
      <c r="J27" s="26">
        <v>0</v>
      </c>
      <c r="K27" s="26">
        <v>7.008</v>
      </c>
      <c r="L27" s="27">
        <v>1.6E-2</v>
      </c>
    </row>
    <row r="28" spans="1:12">
      <c r="A28" s="14" t="s">
        <v>58</v>
      </c>
      <c r="B28" s="15" t="s">
        <v>59</v>
      </c>
      <c r="C28" s="18" t="s">
        <v>61</v>
      </c>
      <c r="D28" s="26">
        <v>0.24</v>
      </c>
      <c r="E28" s="26">
        <v>2.2799999999999998</v>
      </c>
      <c r="F28" s="26">
        <v>14.76</v>
      </c>
      <c r="G28" s="26">
        <v>70.5</v>
      </c>
      <c r="H28" s="26">
        <v>3.3000000000000002E-2</v>
      </c>
      <c r="I28" s="26">
        <v>8.9999999999999993E-3</v>
      </c>
      <c r="J28" s="26">
        <v>0</v>
      </c>
      <c r="K28" s="26">
        <v>6</v>
      </c>
      <c r="L28" s="27">
        <v>0.33</v>
      </c>
    </row>
    <row r="29" spans="1:12">
      <c r="A29" s="14" t="s">
        <v>27</v>
      </c>
      <c r="B29" s="15" t="s">
        <v>95</v>
      </c>
      <c r="C29" s="18">
        <v>40</v>
      </c>
      <c r="D29" s="26">
        <v>0.6</v>
      </c>
      <c r="E29" s="26">
        <v>3.3</v>
      </c>
      <c r="F29" s="26">
        <v>16.7</v>
      </c>
      <c r="G29" s="26">
        <v>87</v>
      </c>
      <c r="H29" s="26">
        <v>0.1</v>
      </c>
      <c r="I29" s="26">
        <v>0.04</v>
      </c>
      <c r="J29" s="26">
        <v>0</v>
      </c>
      <c r="K29" s="26">
        <v>17.5</v>
      </c>
      <c r="L29" s="27">
        <v>1.95</v>
      </c>
    </row>
    <row r="30" spans="1:12">
      <c r="A30" s="14"/>
      <c r="B30" s="32" t="s">
        <v>204</v>
      </c>
      <c r="C30" s="47">
        <v>680</v>
      </c>
      <c r="D30" s="48">
        <f t="shared" ref="D30:L30" si="1">SUM(D22:D29)</f>
        <v>21.12</v>
      </c>
      <c r="E30" s="48">
        <f t="shared" si="1"/>
        <v>21.56</v>
      </c>
      <c r="F30" s="48">
        <f t="shared" si="1"/>
        <v>88.58</v>
      </c>
      <c r="G30" s="48">
        <f t="shared" si="1"/>
        <v>631.95000000000005</v>
      </c>
      <c r="H30" s="48">
        <f t="shared" si="1"/>
        <v>0.48499999999999999</v>
      </c>
      <c r="I30" s="48">
        <f t="shared" si="1"/>
        <v>0.33300000000000002</v>
      </c>
      <c r="J30" s="48">
        <f t="shared" si="1"/>
        <v>32.769999999999996</v>
      </c>
      <c r="K30" s="48">
        <f t="shared" si="1"/>
        <v>138</v>
      </c>
      <c r="L30" s="49">
        <f t="shared" si="1"/>
        <v>7.9580000000000002</v>
      </c>
    </row>
    <row r="31" spans="1:12">
      <c r="A31" s="14"/>
      <c r="B31" s="32" t="s">
        <v>62</v>
      </c>
      <c r="C31" s="18"/>
      <c r="D31" s="26"/>
      <c r="E31" s="26"/>
      <c r="F31" s="26"/>
      <c r="G31" s="26"/>
      <c r="H31" s="26"/>
      <c r="I31" s="26"/>
      <c r="J31" s="26"/>
      <c r="K31" s="26"/>
      <c r="L31" s="27"/>
    </row>
    <row r="32" spans="1:12" ht="15.6" customHeight="1">
      <c r="A32" s="14" t="s">
        <v>63</v>
      </c>
      <c r="B32" s="15" t="s">
        <v>64</v>
      </c>
      <c r="C32" s="18" t="s">
        <v>195</v>
      </c>
      <c r="D32" s="26">
        <v>5</v>
      </c>
      <c r="E32" s="26">
        <v>5.8</v>
      </c>
      <c r="F32" s="26">
        <v>8</v>
      </c>
      <c r="G32" s="26">
        <v>100</v>
      </c>
      <c r="H32" s="26">
        <v>0.08</v>
      </c>
      <c r="I32" s="26">
        <v>0.34</v>
      </c>
      <c r="J32" s="26">
        <v>1.4</v>
      </c>
      <c r="K32" s="26">
        <v>240</v>
      </c>
      <c r="L32" s="27">
        <v>0.2</v>
      </c>
    </row>
    <row r="33" spans="1:12">
      <c r="A33" s="14" t="s">
        <v>66</v>
      </c>
      <c r="B33" s="15" t="s">
        <v>67</v>
      </c>
      <c r="C33" s="18" t="s">
        <v>51</v>
      </c>
      <c r="D33" s="26">
        <v>4.9000000000000004</v>
      </c>
      <c r="E33" s="26">
        <v>3.75</v>
      </c>
      <c r="F33" s="26">
        <v>37.200000000000003</v>
      </c>
      <c r="G33" s="26">
        <v>208.5</v>
      </c>
      <c r="H33" s="26">
        <v>0.04</v>
      </c>
      <c r="I33" s="26">
        <v>2.5000000000000001E-2</v>
      </c>
      <c r="J33" s="26">
        <v>0</v>
      </c>
      <c r="K33" s="26">
        <v>14.5</v>
      </c>
      <c r="L33" s="27">
        <v>1.05</v>
      </c>
    </row>
    <row r="34" spans="1:12">
      <c r="A34" s="14"/>
      <c r="B34" s="32" t="s">
        <v>205</v>
      </c>
      <c r="C34" s="47">
        <v>250</v>
      </c>
      <c r="D34" s="48">
        <f t="shared" ref="D34:L34" si="2">SUM(D32:D33)</f>
        <v>9.9</v>
      </c>
      <c r="E34" s="48">
        <f t="shared" si="2"/>
        <v>9.5500000000000007</v>
      </c>
      <c r="F34" s="48">
        <f t="shared" si="2"/>
        <v>45.2</v>
      </c>
      <c r="G34" s="48">
        <f t="shared" si="2"/>
        <v>308.5</v>
      </c>
      <c r="H34" s="48">
        <f t="shared" si="2"/>
        <v>0.12</v>
      </c>
      <c r="I34" s="48">
        <f t="shared" si="2"/>
        <v>0.36500000000000005</v>
      </c>
      <c r="J34" s="48">
        <f t="shared" si="2"/>
        <v>1.4</v>
      </c>
      <c r="K34" s="48">
        <f t="shared" si="2"/>
        <v>254.5</v>
      </c>
      <c r="L34" s="49">
        <f t="shared" si="2"/>
        <v>1.25</v>
      </c>
    </row>
    <row r="35" spans="1:12">
      <c r="A35" s="14"/>
      <c r="B35" s="32" t="s">
        <v>69</v>
      </c>
      <c r="C35" s="18"/>
      <c r="D35" s="26"/>
      <c r="E35" s="26"/>
      <c r="F35" s="26"/>
      <c r="G35" s="26"/>
      <c r="H35" s="26"/>
      <c r="I35" s="26"/>
      <c r="J35" s="26"/>
      <c r="K35" s="26"/>
      <c r="L35" s="27"/>
    </row>
    <row r="36" spans="1:12">
      <c r="A36" s="14" t="s">
        <v>70</v>
      </c>
      <c r="B36" s="15" t="s">
        <v>71</v>
      </c>
      <c r="C36" s="18" t="s">
        <v>65</v>
      </c>
      <c r="D36" s="26">
        <v>14.96</v>
      </c>
      <c r="E36" s="26">
        <v>17.54</v>
      </c>
      <c r="F36" s="26">
        <v>32.21</v>
      </c>
      <c r="G36" s="26">
        <v>399.7</v>
      </c>
      <c r="H36" s="26">
        <v>3.2000000000000001E-2</v>
      </c>
      <c r="I36" s="26">
        <v>0.08</v>
      </c>
      <c r="J36" s="26">
        <v>1.6E-2</v>
      </c>
      <c r="K36" s="26">
        <v>14.416</v>
      </c>
      <c r="L36" s="27">
        <v>0.60799999999999998</v>
      </c>
    </row>
    <row r="37" spans="1:12">
      <c r="A37" s="14" t="s">
        <v>72</v>
      </c>
      <c r="B37" s="15" t="s">
        <v>73</v>
      </c>
      <c r="C37" s="18">
        <v>60</v>
      </c>
      <c r="D37" s="26">
        <v>6.06</v>
      </c>
      <c r="E37" s="26">
        <v>0.66</v>
      </c>
      <c r="F37" s="26">
        <v>5.46</v>
      </c>
      <c r="G37" s="26">
        <v>79.2</v>
      </c>
      <c r="H37" s="26">
        <v>2.4E-2</v>
      </c>
      <c r="I37" s="26">
        <v>0.03</v>
      </c>
      <c r="J37" s="26">
        <v>1.92</v>
      </c>
      <c r="K37" s="26">
        <v>14.4</v>
      </c>
      <c r="L37" s="27">
        <v>0.36</v>
      </c>
    </row>
    <row r="38" spans="1:12">
      <c r="A38" s="14" t="s">
        <v>58</v>
      </c>
      <c r="B38" s="15" t="s">
        <v>59</v>
      </c>
      <c r="C38" s="18" t="s">
        <v>61</v>
      </c>
      <c r="D38" s="26">
        <v>0.24</v>
      </c>
      <c r="E38" s="26">
        <v>2.2799999999999998</v>
      </c>
      <c r="F38" s="26">
        <v>14.76</v>
      </c>
      <c r="G38" s="26">
        <v>70.5</v>
      </c>
      <c r="H38" s="26">
        <v>3.3000000000000002E-2</v>
      </c>
      <c r="I38" s="26">
        <v>8.9999999999999993E-3</v>
      </c>
      <c r="J38" s="26">
        <v>0</v>
      </c>
      <c r="K38" s="26">
        <v>6</v>
      </c>
      <c r="L38" s="27">
        <v>0.33</v>
      </c>
    </row>
    <row r="39" spans="1:12">
      <c r="A39" s="14" t="s">
        <v>75</v>
      </c>
      <c r="B39" s="15" t="s">
        <v>76</v>
      </c>
      <c r="C39" s="18" t="s">
        <v>195</v>
      </c>
      <c r="D39" s="26">
        <v>0</v>
      </c>
      <c r="E39" s="26">
        <v>0.12</v>
      </c>
      <c r="F39" s="26">
        <v>6.02</v>
      </c>
      <c r="G39" s="26">
        <v>23.88</v>
      </c>
      <c r="H39" s="26">
        <v>0</v>
      </c>
      <c r="I39" s="26">
        <v>0</v>
      </c>
      <c r="J39" s="26">
        <v>0.06</v>
      </c>
      <c r="K39" s="26">
        <v>12.14</v>
      </c>
      <c r="L39" s="27">
        <v>0.52</v>
      </c>
    </row>
    <row r="40" spans="1:12">
      <c r="A40" s="50"/>
      <c r="B40" s="51" t="s">
        <v>206</v>
      </c>
      <c r="C40" s="52">
        <v>450</v>
      </c>
      <c r="D40" s="53">
        <f t="shared" ref="D40:L40" si="3">SUM(D36:D39)</f>
        <v>21.259999999999998</v>
      </c>
      <c r="E40" s="53">
        <f t="shared" si="3"/>
        <v>20.6</v>
      </c>
      <c r="F40" s="53">
        <f t="shared" si="3"/>
        <v>58.45</v>
      </c>
      <c r="G40" s="53">
        <f t="shared" si="3"/>
        <v>573.28</v>
      </c>
      <c r="H40" s="53">
        <f t="shared" si="3"/>
        <v>8.8999999999999996E-2</v>
      </c>
      <c r="I40" s="53">
        <f t="shared" si="3"/>
        <v>0.11899999999999999</v>
      </c>
      <c r="J40" s="53">
        <f t="shared" si="3"/>
        <v>1.996</v>
      </c>
      <c r="K40" s="53">
        <f t="shared" si="3"/>
        <v>46.956000000000003</v>
      </c>
      <c r="L40" s="54">
        <f t="shared" si="3"/>
        <v>1.8180000000000001</v>
      </c>
    </row>
    <row r="41" spans="1:12" s="8" customFormat="1" ht="13.5" thickBot="1">
      <c r="A41" s="16"/>
      <c r="B41" s="17" t="s">
        <v>77</v>
      </c>
      <c r="C41" s="19">
        <v>1940</v>
      </c>
      <c r="D41" s="28">
        <v>69.73</v>
      </c>
      <c r="E41" s="28">
        <v>66.45</v>
      </c>
      <c r="F41" s="28">
        <v>256.93</v>
      </c>
      <c r="G41" s="28">
        <v>1992.42</v>
      </c>
      <c r="H41" s="28">
        <v>0.88</v>
      </c>
      <c r="I41" s="28">
        <v>1.3</v>
      </c>
      <c r="J41" s="28">
        <v>41.07</v>
      </c>
      <c r="K41" s="28">
        <v>865.36</v>
      </c>
      <c r="L41" s="29">
        <v>14.71</v>
      </c>
    </row>
    <row r="42" spans="1:12" s="8" customFormat="1">
      <c r="A42" s="65"/>
      <c r="B42" s="66"/>
      <c r="C42" s="67"/>
      <c r="D42" s="68"/>
      <c r="E42" s="68"/>
      <c r="F42" s="68"/>
      <c r="G42" s="68"/>
      <c r="H42" s="68"/>
      <c r="I42" s="68"/>
      <c r="J42" s="68"/>
      <c r="K42" s="68"/>
      <c r="L42" s="68"/>
    </row>
    <row r="43" spans="1:12" s="8" customFormat="1">
      <c r="A43" s="65"/>
      <c r="B43" s="66"/>
      <c r="C43" s="67"/>
      <c r="D43" s="68"/>
      <c r="E43" s="68"/>
      <c r="F43" s="68"/>
      <c r="G43" s="68"/>
      <c r="H43" s="68"/>
      <c r="I43" s="68"/>
      <c r="J43" s="68"/>
      <c r="K43" s="68"/>
      <c r="L43" s="68"/>
    </row>
    <row r="44" spans="1:12" s="8" customFormat="1">
      <c r="A44" s="65"/>
      <c r="B44" s="66"/>
      <c r="C44" s="67"/>
      <c r="D44" s="68"/>
      <c r="E44" s="68"/>
      <c r="F44" s="68"/>
      <c r="G44" s="68"/>
      <c r="H44" s="68"/>
      <c r="I44" s="68"/>
      <c r="J44" s="68"/>
      <c r="K44" s="68"/>
      <c r="L44" s="68"/>
    </row>
    <row r="45" spans="1:12" s="1" customFormat="1">
      <c r="A45" s="4"/>
      <c r="C45" s="3"/>
      <c r="D45" s="21"/>
      <c r="E45" s="21"/>
      <c r="F45" s="21"/>
      <c r="G45" s="21"/>
      <c r="H45" s="21"/>
      <c r="I45" s="21"/>
      <c r="J45" s="21"/>
      <c r="K45" s="21"/>
      <c r="L45" s="21"/>
    </row>
    <row r="46" spans="1:12" s="1" customFormat="1">
      <c r="A46" s="2" t="s">
        <v>0</v>
      </c>
      <c r="B46" s="1" t="s">
        <v>78</v>
      </c>
      <c r="C46" s="3"/>
      <c r="D46" s="21"/>
      <c r="E46" s="21"/>
      <c r="F46" s="21"/>
      <c r="G46" s="21"/>
      <c r="H46" s="21"/>
      <c r="I46" s="21"/>
      <c r="J46" s="21"/>
      <c r="K46" s="21"/>
      <c r="L46" s="21"/>
    </row>
    <row r="47" spans="1:12" s="1" customFormat="1">
      <c r="A47" s="2" t="s">
        <v>19</v>
      </c>
      <c r="B47" s="7"/>
      <c r="C47" s="3"/>
      <c r="D47" s="21"/>
      <c r="E47" s="21"/>
      <c r="F47" s="21"/>
      <c r="G47" s="21"/>
      <c r="H47" s="21"/>
      <c r="I47" s="21"/>
      <c r="J47" s="21"/>
      <c r="K47" s="21"/>
      <c r="L47" s="21"/>
    </row>
    <row r="48" spans="1:12" s="1" customFormat="1">
      <c r="A48" s="2" t="s">
        <v>1</v>
      </c>
      <c r="B48" s="1" t="s">
        <v>194</v>
      </c>
      <c r="C48" s="3"/>
      <c r="D48" s="21"/>
      <c r="E48" s="21"/>
      <c r="F48" s="21"/>
      <c r="G48" s="21"/>
      <c r="H48" s="21"/>
      <c r="I48" s="21"/>
      <c r="J48" s="21"/>
      <c r="K48" s="21"/>
      <c r="L48" s="21"/>
    </row>
    <row r="49" spans="1:12" s="1" customFormat="1" ht="13.5" thickBot="1">
      <c r="A49" s="4"/>
      <c r="C49" s="3"/>
      <c r="D49" s="21"/>
      <c r="E49" s="21"/>
      <c r="F49" s="21"/>
      <c r="G49" s="21"/>
      <c r="H49" s="21"/>
      <c r="I49" s="21"/>
      <c r="J49" s="21"/>
      <c r="K49" s="21"/>
      <c r="L49" s="21"/>
    </row>
    <row r="50" spans="1:12" s="5" customFormat="1" ht="33" customHeight="1">
      <c r="A50" s="78" t="s">
        <v>2</v>
      </c>
      <c r="B50" s="80" t="s">
        <v>3</v>
      </c>
      <c r="C50" s="82" t="s">
        <v>16</v>
      </c>
      <c r="D50" s="84" t="s">
        <v>8</v>
      </c>
      <c r="E50" s="84"/>
      <c r="F50" s="84"/>
      <c r="G50" s="84" t="s">
        <v>4</v>
      </c>
      <c r="H50" s="84" t="s">
        <v>5</v>
      </c>
      <c r="I50" s="84"/>
      <c r="J50" s="84"/>
      <c r="K50" s="76" t="s">
        <v>6</v>
      </c>
      <c r="L50" s="77"/>
    </row>
    <row r="51" spans="1:12" s="6" customFormat="1" ht="26.25" thickBot="1">
      <c r="A51" s="79"/>
      <c r="B51" s="81"/>
      <c r="C51" s="83"/>
      <c r="D51" s="22" t="s">
        <v>7</v>
      </c>
      <c r="E51" s="22" t="s">
        <v>9</v>
      </c>
      <c r="F51" s="22" t="s">
        <v>10</v>
      </c>
      <c r="G51" s="85"/>
      <c r="H51" s="22" t="s">
        <v>11</v>
      </c>
      <c r="I51" s="22" t="s">
        <v>12</v>
      </c>
      <c r="J51" s="22" t="s">
        <v>13</v>
      </c>
      <c r="K51" s="22" t="s">
        <v>14</v>
      </c>
      <c r="L51" s="23" t="s">
        <v>15</v>
      </c>
    </row>
    <row r="52" spans="1:12" s="6" customFormat="1">
      <c r="A52" s="11" t="s">
        <v>20</v>
      </c>
      <c r="B52" s="12" t="s">
        <v>21</v>
      </c>
      <c r="C52" s="13" t="s">
        <v>22</v>
      </c>
      <c r="D52" s="24" t="s">
        <v>23</v>
      </c>
      <c r="E52" s="24" t="s">
        <v>24</v>
      </c>
      <c r="F52" s="24" t="s">
        <v>25</v>
      </c>
      <c r="G52" s="24" t="s">
        <v>26</v>
      </c>
      <c r="H52" s="24" t="s">
        <v>27</v>
      </c>
      <c r="I52" s="24" t="s">
        <v>28</v>
      </c>
      <c r="J52" s="24" t="s">
        <v>29</v>
      </c>
      <c r="K52" s="24" t="s">
        <v>30</v>
      </c>
      <c r="L52" s="25" t="s">
        <v>31</v>
      </c>
    </row>
    <row r="53" spans="1:12">
      <c r="A53" s="14"/>
      <c r="B53" s="32" t="s">
        <v>32</v>
      </c>
      <c r="C53" s="18"/>
      <c r="D53" s="26"/>
      <c r="E53" s="26"/>
      <c r="F53" s="26"/>
      <c r="G53" s="26"/>
      <c r="H53" s="26"/>
      <c r="I53" s="26"/>
      <c r="J53" s="26"/>
      <c r="K53" s="26"/>
      <c r="L53" s="27"/>
    </row>
    <row r="54" spans="1:12">
      <c r="A54" s="71">
        <v>261</v>
      </c>
      <c r="B54" s="15" t="s">
        <v>79</v>
      </c>
      <c r="C54" s="18" t="s">
        <v>195</v>
      </c>
      <c r="D54" s="26">
        <v>8.9</v>
      </c>
      <c r="E54" s="26">
        <v>7.28</v>
      </c>
      <c r="F54" s="26">
        <v>25.34</v>
      </c>
      <c r="G54" s="26">
        <v>210.46</v>
      </c>
      <c r="H54" s="26">
        <v>0.08</v>
      </c>
      <c r="I54" s="26">
        <v>0.24</v>
      </c>
      <c r="J54" s="26">
        <v>1.04</v>
      </c>
      <c r="K54" s="26">
        <v>229</v>
      </c>
      <c r="L54" s="27">
        <v>0.56000000000000005</v>
      </c>
    </row>
    <row r="55" spans="1:12">
      <c r="A55" s="14" t="s">
        <v>80</v>
      </c>
      <c r="B55" s="15" t="s">
        <v>81</v>
      </c>
      <c r="C55" s="18" t="s">
        <v>61</v>
      </c>
      <c r="D55" s="26">
        <v>2.2599999999999998</v>
      </c>
      <c r="E55" s="26">
        <v>1.7</v>
      </c>
      <c r="F55" s="26">
        <v>10.199999999999999</v>
      </c>
      <c r="G55" s="26">
        <v>68.209999999999994</v>
      </c>
      <c r="H55" s="26">
        <v>3.3000000000000002E-2</v>
      </c>
      <c r="I55" s="26">
        <v>1.7999999999999999E-2</v>
      </c>
      <c r="J55" s="26">
        <v>0</v>
      </c>
      <c r="K55" s="26">
        <v>5.7960000000000003</v>
      </c>
      <c r="L55" s="27">
        <v>0.42899999999999999</v>
      </c>
    </row>
    <row r="56" spans="1:12" ht="15.6" customHeight="1">
      <c r="A56" s="14" t="s">
        <v>82</v>
      </c>
      <c r="B56" s="15" t="s">
        <v>83</v>
      </c>
      <c r="C56" s="18" t="s">
        <v>38</v>
      </c>
      <c r="D56" s="26">
        <v>5.31</v>
      </c>
      <c r="E56" s="26">
        <v>5.44</v>
      </c>
      <c r="F56" s="26">
        <v>14.38</v>
      </c>
      <c r="G56" s="26">
        <v>126.61</v>
      </c>
      <c r="H56" s="26">
        <v>3.5999999999999997E-2</v>
      </c>
      <c r="I56" s="26">
        <v>0.216</v>
      </c>
      <c r="J56" s="26">
        <v>0.97199999999999998</v>
      </c>
      <c r="K56" s="26">
        <v>206.262</v>
      </c>
      <c r="L56" s="27">
        <v>0.27</v>
      </c>
    </row>
    <row r="57" spans="1:12">
      <c r="A57" s="14"/>
      <c r="B57" s="32" t="s">
        <v>202</v>
      </c>
      <c r="C57" s="47">
        <v>410</v>
      </c>
      <c r="D57" s="48">
        <f t="shared" ref="D57:L57" si="4">SUM(D54:D56)</f>
        <v>16.47</v>
      </c>
      <c r="E57" s="48">
        <f t="shared" si="4"/>
        <v>14.420000000000002</v>
      </c>
      <c r="F57" s="48">
        <f t="shared" si="4"/>
        <v>49.92</v>
      </c>
      <c r="G57" s="48">
        <f t="shared" si="4"/>
        <v>405.28000000000003</v>
      </c>
      <c r="H57" s="48">
        <f t="shared" si="4"/>
        <v>0.14899999999999999</v>
      </c>
      <c r="I57" s="48">
        <f t="shared" si="4"/>
        <v>0.47399999999999998</v>
      </c>
      <c r="J57" s="48">
        <f t="shared" si="4"/>
        <v>2.012</v>
      </c>
      <c r="K57" s="48">
        <f t="shared" si="4"/>
        <v>441.05799999999999</v>
      </c>
      <c r="L57" s="49">
        <f t="shared" si="4"/>
        <v>1.2590000000000001</v>
      </c>
    </row>
    <row r="58" spans="1:12">
      <c r="A58" s="14"/>
      <c r="B58" s="32" t="s">
        <v>42</v>
      </c>
      <c r="C58" s="18"/>
      <c r="D58" s="26"/>
      <c r="E58" s="26"/>
      <c r="F58" s="26"/>
      <c r="G58" s="26"/>
      <c r="H58" s="26"/>
      <c r="I58" s="26"/>
      <c r="J58" s="26"/>
      <c r="K58" s="26"/>
      <c r="L58" s="27"/>
    </row>
    <row r="59" spans="1:12">
      <c r="A59" s="14" t="s">
        <v>43</v>
      </c>
      <c r="B59" s="15" t="s">
        <v>44</v>
      </c>
      <c r="C59" s="18" t="s">
        <v>54</v>
      </c>
      <c r="D59" s="26">
        <v>0.1</v>
      </c>
      <c r="E59" s="26">
        <v>0.7</v>
      </c>
      <c r="F59" s="26">
        <v>13.2</v>
      </c>
      <c r="G59" s="26">
        <v>60</v>
      </c>
      <c r="H59" s="26">
        <v>0.04</v>
      </c>
      <c r="I59" s="26">
        <v>0.02</v>
      </c>
      <c r="J59" s="26">
        <v>4</v>
      </c>
      <c r="K59" s="26">
        <v>18</v>
      </c>
      <c r="L59" s="27">
        <v>0.3</v>
      </c>
    </row>
    <row r="60" spans="1:12">
      <c r="A60" s="14"/>
      <c r="B60" s="32" t="s">
        <v>203</v>
      </c>
      <c r="C60" s="47">
        <v>100</v>
      </c>
      <c r="D60" s="48">
        <v>0.1</v>
      </c>
      <c r="E60" s="48">
        <v>0.7</v>
      </c>
      <c r="F60" s="48">
        <v>13.2</v>
      </c>
      <c r="G60" s="48">
        <v>60</v>
      </c>
      <c r="H60" s="48">
        <v>0.04</v>
      </c>
      <c r="I60" s="48">
        <v>0.02</v>
      </c>
      <c r="J60" s="48">
        <v>4</v>
      </c>
      <c r="K60" s="48">
        <v>18</v>
      </c>
      <c r="L60" s="49">
        <v>0.3</v>
      </c>
    </row>
    <row r="61" spans="1:12">
      <c r="A61" s="14"/>
      <c r="B61" s="32" t="s">
        <v>46</v>
      </c>
      <c r="C61" s="18"/>
      <c r="D61" s="26"/>
      <c r="E61" s="26"/>
      <c r="F61" s="26"/>
      <c r="G61" s="26"/>
      <c r="H61" s="26"/>
      <c r="I61" s="26"/>
      <c r="J61" s="26"/>
      <c r="K61" s="26"/>
      <c r="L61" s="27"/>
    </row>
    <row r="62" spans="1:12">
      <c r="A62" s="14" t="s">
        <v>85</v>
      </c>
      <c r="B62" s="15" t="s">
        <v>86</v>
      </c>
      <c r="C62" s="18" t="s">
        <v>195</v>
      </c>
      <c r="D62" s="26">
        <v>5.98</v>
      </c>
      <c r="E62" s="26">
        <v>7.64</v>
      </c>
      <c r="F62" s="26">
        <v>10.62</v>
      </c>
      <c r="G62" s="26">
        <v>126.9</v>
      </c>
      <c r="H62" s="26">
        <v>0.1</v>
      </c>
      <c r="I62" s="26">
        <v>0.14000000000000001</v>
      </c>
      <c r="J62" s="26">
        <v>12.76</v>
      </c>
      <c r="K62" s="26">
        <v>26.76</v>
      </c>
      <c r="L62" s="27">
        <v>1.6</v>
      </c>
    </row>
    <row r="63" spans="1:12">
      <c r="A63" s="71">
        <v>411</v>
      </c>
      <c r="B63" s="15" t="s">
        <v>217</v>
      </c>
      <c r="C63" s="18">
        <v>150</v>
      </c>
      <c r="D63" s="26">
        <v>18.7</v>
      </c>
      <c r="E63" s="26">
        <v>12.38</v>
      </c>
      <c r="F63" s="26">
        <v>31.23</v>
      </c>
      <c r="G63" s="26">
        <v>342.82</v>
      </c>
      <c r="H63" s="26">
        <v>8.5000000000000006E-2</v>
      </c>
      <c r="I63" s="26">
        <v>0.10199999999999999</v>
      </c>
      <c r="J63" s="26">
        <v>2.6520000000000001</v>
      </c>
      <c r="K63" s="26">
        <v>22.355</v>
      </c>
      <c r="L63" s="27">
        <v>1.3939999999999999</v>
      </c>
    </row>
    <row r="64" spans="1:12" ht="16.149999999999999" customHeight="1">
      <c r="A64" s="14" t="s">
        <v>90</v>
      </c>
      <c r="B64" s="15" t="s">
        <v>91</v>
      </c>
      <c r="C64" s="18">
        <v>50</v>
      </c>
      <c r="D64" s="26">
        <v>14.03</v>
      </c>
      <c r="E64" s="26">
        <v>12.79</v>
      </c>
      <c r="F64" s="26">
        <v>8.5299999999999994</v>
      </c>
      <c r="G64" s="26">
        <v>209.14</v>
      </c>
      <c r="H64" s="26">
        <v>3.7999999999999999E-2</v>
      </c>
      <c r="I64" s="26">
        <v>4.4999999999999998E-2</v>
      </c>
      <c r="J64" s="26">
        <v>0.54</v>
      </c>
      <c r="K64" s="26">
        <v>27.097999999999999</v>
      </c>
      <c r="L64" s="27">
        <v>0.45</v>
      </c>
    </row>
    <row r="65" spans="1:12">
      <c r="A65" s="70" t="s">
        <v>92</v>
      </c>
      <c r="B65" s="15" t="s">
        <v>93</v>
      </c>
      <c r="C65" s="18">
        <v>180</v>
      </c>
      <c r="D65" s="26">
        <v>0.2</v>
      </c>
      <c r="E65" s="26">
        <v>0.2</v>
      </c>
      <c r="F65" s="26">
        <v>10.33</v>
      </c>
      <c r="G65" s="26">
        <v>44.15</v>
      </c>
      <c r="H65" s="26">
        <v>0.02</v>
      </c>
      <c r="I65" s="26">
        <v>0.02</v>
      </c>
      <c r="J65" s="26">
        <v>5.04</v>
      </c>
      <c r="K65" s="26">
        <v>16.399999999999999</v>
      </c>
      <c r="L65" s="27">
        <v>1.1299999999999999</v>
      </c>
    </row>
    <row r="66" spans="1:12">
      <c r="A66" s="70" t="s">
        <v>58</v>
      </c>
      <c r="B66" s="15" t="s">
        <v>59</v>
      </c>
      <c r="C66" s="18">
        <v>30</v>
      </c>
      <c r="D66" s="26">
        <v>0.24</v>
      </c>
      <c r="E66" s="26">
        <v>2.2799999999999998</v>
      </c>
      <c r="F66" s="26">
        <v>14.76</v>
      </c>
      <c r="G66" s="26">
        <v>70.5</v>
      </c>
      <c r="H66" s="26">
        <v>0.03</v>
      </c>
      <c r="I66" s="26">
        <v>0.01</v>
      </c>
      <c r="J66" s="26">
        <v>0</v>
      </c>
      <c r="K66" s="26">
        <v>6</v>
      </c>
      <c r="L66" s="27">
        <v>0.33</v>
      </c>
    </row>
    <row r="67" spans="1:12">
      <c r="A67" s="70" t="s">
        <v>94</v>
      </c>
      <c r="B67" s="15" t="s">
        <v>95</v>
      </c>
      <c r="C67" s="18">
        <v>40</v>
      </c>
      <c r="D67" s="26">
        <v>0.3</v>
      </c>
      <c r="E67" s="26">
        <v>1.65</v>
      </c>
      <c r="F67" s="26">
        <v>8.35</v>
      </c>
      <c r="G67" s="26">
        <v>43.5</v>
      </c>
      <c r="H67" s="26">
        <v>0.05</v>
      </c>
      <c r="I67" s="26">
        <v>0.02</v>
      </c>
      <c r="J67" s="26">
        <v>0</v>
      </c>
      <c r="K67" s="26">
        <v>8.75</v>
      </c>
      <c r="L67" s="27">
        <v>0.98</v>
      </c>
    </row>
    <row r="68" spans="1:12">
      <c r="A68" s="14"/>
      <c r="B68" s="32" t="s">
        <v>204</v>
      </c>
      <c r="C68" s="47">
        <v>650</v>
      </c>
      <c r="D68" s="48">
        <f t="shared" ref="D68:L68" si="5">SUM(D64:D67)</f>
        <v>14.77</v>
      </c>
      <c r="E68" s="48">
        <f t="shared" si="5"/>
        <v>16.919999999999998</v>
      </c>
      <c r="F68" s="48">
        <f t="shared" si="5"/>
        <v>41.97</v>
      </c>
      <c r="G68" s="48">
        <f t="shared" si="5"/>
        <v>367.28999999999996</v>
      </c>
      <c r="H68" s="48">
        <f t="shared" si="5"/>
        <v>0.13800000000000001</v>
      </c>
      <c r="I68" s="48">
        <f t="shared" si="5"/>
        <v>9.5000000000000001E-2</v>
      </c>
      <c r="J68" s="48">
        <f t="shared" si="5"/>
        <v>5.58</v>
      </c>
      <c r="K68" s="48">
        <f t="shared" si="5"/>
        <v>58.247999999999998</v>
      </c>
      <c r="L68" s="49">
        <f t="shared" si="5"/>
        <v>2.8899999999999997</v>
      </c>
    </row>
    <row r="69" spans="1:12">
      <c r="A69" s="14"/>
      <c r="B69" s="32" t="s">
        <v>62</v>
      </c>
      <c r="C69" s="18"/>
      <c r="D69" s="26"/>
      <c r="E69" s="26"/>
      <c r="F69" s="26"/>
      <c r="G69" s="26"/>
      <c r="H69" s="26"/>
      <c r="I69" s="26"/>
      <c r="J69" s="26"/>
      <c r="K69" s="26"/>
      <c r="L69" s="27"/>
    </row>
    <row r="70" spans="1:12">
      <c r="A70" s="14" t="s">
        <v>96</v>
      </c>
      <c r="B70" s="15" t="s">
        <v>97</v>
      </c>
      <c r="C70" s="18">
        <v>140</v>
      </c>
      <c r="D70" s="26">
        <v>5</v>
      </c>
      <c r="E70" s="26">
        <v>5.8</v>
      </c>
      <c r="F70" s="26">
        <v>9.6</v>
      </c>
      <c r="G70" s="26">
        <v>106</v>
      </c>
      <c r="H70" s="26">
        <v>0.08</v>
      </c>
      <c r="I70" s="26">
        <v>0.3</v>
      </c>
      <c r="J70" s="26">
        <v>2.6</v>
      </c>
      <c r="K70" s="26">
        <v>240</v>
      </c>
      <c r="L70" s="27">
        <v>0.2</v>
      </c>
    </row>
    <row r="71" spans="1:12">
      <c r="A71" s="71">
        <v>114</v>
      </c>
      <c r="B71" s="15" t="s">
        <v>99</v>
      </c>
      <c r="C71" s="18">
        <v>60</v>
      </c>
      <c r="D71" s="26">
        <v>0.24</v>
      </c>
      <c r="E71" s="26">
        <v>2.2799999999999998</v>
      </c>
      <c r="F71" s="26">
        <v>14.76</v>
      </c>
      <c r="G71" s="26">
        <v>70.5</v>
      </c>
      <c r="H71" s="26">
        <v>0.03</v>
      </c>
      <c r="I71" s="26">
        <v>0.01</v>
      </c>
      <c r="J71" s="26">
        <v>0</v>
      </c>
      <c r="K71" s="26">
        <v>6</v>
      </c>
      <c r="L71" s="27">
        <v>0.33</v>
      </c>
    </row>
    <row r="72" spans="1:12">
      <c r="A72" s="14"/>
      <c r="B72" s="32" t="s">
        <v>205</v>
      </c>
      <c r="C72" s="47">
        <v>200</v>
      </c>
      <c r="D72" s="48">
        <f t="shared" ref="D72:L72" si="6">SUM(D70:D71)</f>
        <v>5.24</v>
      </c>
      <c r="E72" s="48">
        <f t="shared" si="6"/>
        <v>8.08</v>
      </c>
      <c r="F72" s="48">
        <f t="shared" si="6"/>
        <v>24.36</v>
      </c>
      <c r="G72" s="48">
        <f t="shared" si="6"/>
        <v>176.5</v>
      </c>
      <c r="H72" s="48">
        <f t="shared" si="6"/>
        <v>0.11</v>
      </c>
      <c r="I72" s="48">
        <f t="shared" si="6"/>
        <v>0.31</v>
      </c>
      <c r="J72" s="48">
        <f t="shared" si="6"/>
        <v>2.6</v>
      </c>
      <c r="K72" s="48">
        <f t="shared" si="6"/>
        <v>246</v>
      </c>
      <c r="L72" s="49">
        <f t="shared" si="6"/>
        <v>0.53</v>
      </c>
    </row>
    <row r="73" spans="1:12">
      <c r="A73" s="14"/>
      <c r="B73" s="32" t="s">
        <v>69</v>
      </c>
      <c r="C73" s="18"/>
      <c r="D73" s="26"/>
      <c r="E73" s="26"/>
      <c r="F73" s="26"/>
      <c r="G73" s="26"/>
      <c r="H73" s="26"/>
      <c r="I73" s="26"/>
      <c r="J73" s="26"/>
      <c r="K73" s="26"/>
      <c r="L73" s="27"/>
    </row>
    <row r="74" spans="1:12">
      <c r="A74" s="14" t="s">
        <v>100</v>
      </c>
      <c r="B74" s="15" t="s">
        <v>101</v>
      </c>
      <c r="C74" s="18" t="s">
        <v>38</v>
      </c>
      <c r="D74" s="26">
        <v>9.16</v>
      </c>
      <c r="E74" s="26">
        <v>2.66</v>
      </c>
      <c r="F74" s="26">
        <v>15.16</v>
      </c>
      <c r="G74" s="26">
        <v>154.91</v>
      </c>
      <c r="H74" s="26">
        <v>0.108</v>
      </c>
      <c r="I74" s="26">
        <v>0.09</v>
      </c>
      <c r="J74" s="26">
        <v>30.635999999999999</v>
      </c>
      <c r="K74" s="26">
        <v>42.048000000000002</v>
      </c>
      <c r="L74" s="27">
        <v>1.08</v>
      </c>
    </row>
    <row r="75" spans="1:12">
      <c r="A75" s="14" t="s">
        <v>102</v>
      </c>
      <c r="B75" s="15" t="s">
        <v>103</v>
      </c>
      <c r="C75" s="18" t="s">
        <v>68</v>
      </c>
      <c r="D75" s="26">
        <v>4.5999999999999996</v>
      </c>
      <c r="E75" s="26">
        <v>5.08</v>
      </c>
      <c r="F75" s="26">
        <v>0.28000000000000003</v>
      </c>
      <c r="G75" s="26">
        <v>62.8</v>
      </c>
      <c r="H75" s="26">
        <v>2.8000000000000001E-2</v>
      </c>
      <c r="I75" s="26">
        <v>0.17599999999999999</v>
      </c>
      <c r="J75" s="26">
        <v>0</v>
      </c>
      <c r="K75" s="26">
        <v>22</v>
      </c>
      <c r="L75" s="27">
        <v>1</v>
      </c>
    </row>
    <row r="76" spans="1:12">
      <c r="A76" s="70">
        <v>502</v>
      </c>
      <c r="B76" s="15" t="s">
        <v>219</v>
      </c>
      <c r="C76" s="18">
        <v>180</v>
      </c>
      <c r="D76" s="26">
        <v>0</v>
      </c>
      <c r="E76" s="26">
        <v>0</v>
      </c>
      <c r="F76" s="26">
        <v>13.5</v>
      </c>
      <c r="G76" s="26">
        <v>54</v>
      </c>
      <c r="H76" s="26">
        <v>0</v>
      </c>
      <c r="I76" s="26">
        <v>0</v>
      </c>
      <c r="J76" s="26">
        <v>0</v>
      </c>
      <c r="K76" s="26">
        <v>4.5</v>
      </c>
      <c r="L76" s="27">
        <v>0.36</v>
      </c>
    </row>
    <row r="77" spans="1:12">
      <c r="A77" s="14" t="s">
        <v>94</v>
      </c>
      <c r="B77" s="15" t="s">
        <v>95</v>
      </c>
      <c r="C77" s="18" t="s">
        <v>41</v>
      </c>
      <c r="D77" s="26">
        <v>0.3</v>
      </c>
      <c r="E77" s="26">
        <v>1.65</v>
      </c>
      <c r="F77" s="26">
        <v>8.35</v>
      </c>
      <c r="G77" s="26">
        <v>43.5</v>
      </c>
      <c r="H77" s="26">
        <v>4.4999999999999998E-2</v>
      </c>
      <c r="I77" s="26">
        <v>0.02</v>
      </c>
      <c r="J77" s="26">
        <v>0</v>
      </c>
      <c r="K77" s="26">
        <v>8.75</v>
      </c>
      <c r="L77" s="27">
        <v>0.97499999999999998</v>
      </c>
    </row>
    <row r="78" spans="1:12">
      <c r="A78" s="14" t="s">
        <v>58</v>
      </c>
      <c r="B78" s="15" t="s">
        <v>59</v>
      </c>
      <c r="C78" s="18" t="s">
        <v>61</v>
      </c>
      <c r="D78" s="26">
        <v>0.24</v>
      </c>
      <c r="E78" s="26">
        <v>2.2799999999999998</v>
      </c>
      <c r="F78" s="26">
        <v>14.76</v>
      </c>
      <c r="G78" s="26">
        <v>70.5</v>
      </c>
      <c r="H78" s="26">
        <v>3.3000000000000002E-2</v>
      </c>
      <c r="I78" s="26">
        <v>8.9999999999999993E-3</v>
      </c>
      <c r="J78" s="26">
        <v>0</v>
      </c>
      <c r="K78" s="26">
        <v>6</v>
      </c>
      <c r="L78" s="27">
        <v>0.33</v>
      </c>
    </row>
    <row r="79" spans="1:12">
      <c r="A79" s="50"/>
      <c r="B79" s="51" t="s">
        <v>206</v>
      </c>
      <c r="C79" s="52">
        <v>455</v>
      </c>
      <c r="D79" s="53">
        <f t="shared" ref="D79:L79" si="7">SUM(D74:D77)</f>
        <v>14.06</v>
      </c>
      <c r="E79" s="53">
        <f t="shared" si="7"/>
        <v>9.39</v>
      </c>
      <c r="F79" s="53">
        <f t="shared" si="7"/>
        <v>37.29</v>
      </c>
      <c r="G79" s="53">
        <f t="shared" si="7"/>
        <v>315.20999999999998</v>
      </c>
      <c r="H79" s="53">
        <f t="shared" si="7"/>
        <v>0.18099999999999999</v>
      </c>
      <c r="I79" s="53">
        <f t="shared" si="7"/>
        <v>0.28600000000000003</v>
      </c>
      <c r="J79" s="53">
        <f t="shared" si="7"/>
        <v>30.635999999999999</v>
      </c>
      <c r="K79" s="53">
        <f t="shared" si="7"/>
        <v>77.298000000000002</v>
      </c>
      <c r="L79" s="54">
        <f t="shared" si="7"/>
        <v>3.415</v>
      </c>
    </row>
    <row r="80" spans="1:12" s="8" customFormat="1" ht="13.5" thickBot="1">
      <c r="A80" s="16"/>
      <c r="B80" s="17" t="s">
        <v>77</v>
      </c>
      <c r="C80" s="19">
        <v>1815</v>
      </c>
      <c r="D80" s="28">
        <v>50.64</v>
      </c>
      <c r="E80" s="28">
        <v>49.51</v>
      </c>
      <c r="F80" s="28">
        <v>166.74</v>
      </c>
      <c r="G80" s="28">
        <v>1324.28</v>
      </c>
      <c r="H80" s="28">
        <v>0.62</v>
      </c>
      <c r="I80" s="28">
        <v>1.19</v>
      </c>
      <c r="J80" s="28">
        <v>44.83</v>
      </c>
      <c r="K80" s="28">
        <v>840.61</v>
      </c>
      <c r="L80" s="29">
        <v>8.4</v>
      </c>
    </row>
    <row r="81" spans="1:12" s="8" customFormat="1">
      <c r="A81" s="65"/>
      <c r="B81" s="66"/>
      <c r="C81" s="67"/>
      <c r="D81" s="68"/>
      <c r="E81" s="68"/>
      <c r="F81" s="68"/>
      <c r="G81" s="68"/>
      <c r="H81" s="68"/>
      <c r="I81" s="68"/>
      <c r="J81" s="68"/>
      <c r="K81" s="68"/>
      <c r="L81" s="68"/>
    </row>
    <row r="82" spans="1:12" s="8" customFormat="1">
      <c r="A82" s="65"/>
      <c r="B82" s="66"/>
      <c r="C82" s="67"/>
      <c r="D82" s="68"/>
      <c r="E82" s="68"/>
      <c r="F82" s="68"/>
      <c r="G82" s="68"/>
      <c r="H82" s="68"/>
      <c r="I82" s="68"/>
      <c r="J82" s="68"/>
      <c r="K82" s="68"/>
      <c r="L82" s="68"/>
    </row>
    <row r="83" spans="1:12" s="8" customFormat="1">
      <c r="A83" s="65"/>
      <c r="B83" s="66"/>
      <c r="C83" s="67"/>
      <c r="D83" s="68"/>
      <c r="E83" s="68"/>
      <c r="F83" s="68"/>
      <c r="G83" s="68"/>
      <c r="H83" s="68"/>
      <c r="I83" s="68"/>
      <c r="J83" s="68"/>
      <c r="K83" s="68"/>
      <c r="L83" s="68"/>
    </row>
    <row r="84" spans="1:12" s="8" customFormat="1">
      <c r="A84" s="65"/>
      <c r="B84" s="66"/>
      <c r="C84" s="67"/>
      <c r="D84" s="68"/>
      <c r="E84" s="68"/>
      <c r="F84" s="68"/>
      <c r="G84" s="68"/>
      <c r="H84" s="68"/>
      <c r="I84" s="68"/>
      <c r="J84" s="68"/>
      <c r="K84" s="68"/>
      <c r="L84" s="68"/>
    </row>
    <row r="85" spans="1:12" s="8" customFormat="1">
      <c r="A85" s="65"/>
      <c r="B85" s="66"/>
      <c r="C85" s="67"/>
      <c r="D85" s="68"/>
      <c r="E85" s="68"/>
      <c r="F85" s="68"/>
      <c r="G85" s="68"/>
      <c r="H85" s="68"/>
      <c r="I85" s="68"/>
      <c r="J85" s="68"/>
      <c r="K85" s="68"/>
      <c r="L85" s="68"/>
    </row>
    <row r="86" spans="1:12" s="8" customFormat="1">
      <c r="A86" s="65"/>
      <c r="B86" s="66"/>
      <c r="C86" s="67"/>
      <c r="D86" s="68"/>
      <c r="E86" s="68"/>
      <c r="F86" s="68"/>
      <c r="G86" s="68"/>
      <c r="H86" s="68"/>
      <c r="I86" s="68"/>
      <c r="J86" s="68"/>
      <c r="K86" s="68"/>
      <c r="L86" s="68"/>
    </row>
    <row r="87" spans="1:12" s="8" customFormat="1">
      <c r="A87" s="65"/>
      <c r="B87" s="66"/>
      <c r="C87" s="67"/>
      <c r="D87" s="68"/>
      <c r="E87" s="68"/>
      <c r="F87" s="68"/>
      <c r="G87" s="68"/>
      <c r="H87" s="68"/>
      <c r="I87" s="68"/>
      <c r="J87" s="68"/>
      <c r="K87" s="68"/>
      <c r="L87" s="68"/>
    </row>
    <row r="88" spans="1:12" s="1" customFormat="1">
      <c r="A88" s="4"/>
      <c r="C88" s="3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1" customFormat="1">
      <c r="A89" s="2" t="s">
        <v>0</v>
      </c>
      <c r="B89" s="1" t="s">
        <v>106</v>
      </c>
      <c r="C89" s="3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1" customFormat="1">
      <c r="A90" s="2" t="s">
        <v>19</v>
      </c>
      <c r="B90" s="7"/>
      <c r="C90" s="3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1" customFormat="1">
      <c r="A91" s="2" t="s">
        <v>1</v>
      </c>
      <c r="B91" s="1" t="s">
        <v>194</v>
      </c>
      <c r="C91" s="3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1" customFormat="1" ht="13.5" thickBot="1">
      <c r="A92" s="4"/>
      <c r="C92" s="3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5" customFormat="1" ht="33" customHeight="1">
      <c r="A93" s="78" t="s">
        <v>2</v>
      </c>
      <c r="B93" s="80" t="s">
        <v>3</v>
      </c>
      <c r="C93" s="82" t="s">
        <v>16</v>
      </c>
      <c r="D93" s="84" t="s">
        <v>8</v>
      </c>
      <c r="E93" s="84"/>
      <c r="F93" s="84"/>
      <c r="G93" s="84" t="s">
        <v>4</v>
      </c>
      <c r="H93" s="84" t="s">
        <v>5</v>
      </c>
      <c r="I93" s="84"/>
      <c r="J93" s="84"/>
      <c r="K93" s="76" t="s">
        <v>6</v>
      </c>
      <c r="L93" s="77"/>
    </row>
    <row r="94" spans="1:12" s="6" customFormat="1" ht="26.25" thickBot="1">
      <c r="A94" s="79"/>
      <c r="B94" s="81"/>
      <c r="C94" s="83"/>
      <c r="D94" s="22" t="s">
        <v>7</v>
      </c>
      <c r="E94" s="22" t="s">
        <v>9</v>
      </c>
      <c r="F94" s="22" t="s">
        <v>10</v>
      </c>
      <c r="G94" s="85"/>
      <c r="H94" s="22" t="s">
        <v>11</v>
      </c>
      <c r="I94" s="22" t="s">
        <v>12</v>
      </c>
      <c r="J94" s="22" t="s">
        <v>13</v>
      </c>
      <c r="K94" s="22" t="s">
        <v>14</v>
      </c>
      <c r="L94" s="23" t="s">
        <v>15</v>
      </c>
    </row>
    <row r="95" spans="1:12" s="6" customFormat="1">
      <c r="A95" s="11" t="s">
        <v>20</v>
      </c>
      <c r="B95" s="12" t="s">
        <v>21</v>
      </c>
      <c r="C95" s="13" t="s">
        <v>22</v>
      </c>
      <c r="D95" s="24" t="s">
        <v>23</v>
      </c>
      <c r="E95" s="24" t="s">
        <v>24</v>
      </c>
      <c r="F95" s="24" t="s">
        <v>25</v>
      </c>
      <c r="G95" s="24" t="s">
        <v>26</v>
      </c>
      <c r="H95" s="24" t="s">
        <v>27</v>
      </c>
      <c r="I95" s="24" t="s">
        <v>28</v>
      </c>
      <c r="J95" s="24" t="s">
        <v>29</v>
      </c>
      <c r="K95" s="24" t="s">
        <v>30</v>
      </c>
      <c r="L95" s="25" t="s">
        <v>31</v>
      </c>
    </row>
    <row r="96" spans="1:12">
      <c r="A96" s="14"/>
      <c r="B96" s="32" t="s">
        <v>32</v>
      </c>
      <c r="C96" s="18"/>
      <c r="D96" s="26"/>
      <c r="E96" s="26"/>
      <c r="F96" s="26"/>
      <c r="G96" s="26"/>
      <c r="H96" s="26"/>
      <c r="I96" s="26"/>
      <c r="J96" s="26"/>
      <c r="K96" s="26"/>
      <c r="L96" s="27"/>
    </row>
    <row r="97" spans="1:12">
      <c r="A97" s="71">
        <v>271</v>
      </c>
      <c r="B97" s="15" t="s">
        <v>108</v>
      </c>
      <c r="C97" s="18" t="s">
        <v>195</v>
      </c>
      <c r="D97" s="26">
        <v>9.06</v>
      </c>
      <c r="E97" s="26">
        <v>7.4</v>
      </c>
      <c r="F97" s="26">
        <v>30.48</v>
      </c>
      <c r="G97" s="26">
        <v>232.78</v>
      </c>
      <c r="H97" s="26">
        <v>0.06</v>
      </c>
      <c r="I97" s="26">
        <v>0.26</v>
      </c>
      <c r="J97" s="26">
        <v>1.06</v>
      </c>
      <c r="K97" s="26">
        <v>222.68</v>
      </c>
      <c r="L97" s="27">
        <v>0.86</v>
      </c>
    </row>
    <row r="98" spans="1:12">
      <c r="A98" s="71" t="s">
        <v>39</v>
      </c>
      <c r="B98" s="15" t="s">
        <v>40</v>
      </c>
      <c r="C98" s="18" t="s">
        <v>61</v>
      </c>
      <c r="D98" s="26">
        <v>3.56</v>
      </c>
      <c r="E98" s="26">
        <v>1.99</v>
      </c>
      <c r="F98" s="26">
        <v>11.88</v>
      </c>
      <c r="G98" s="26">
        <v>87.68</v>
      </c>
      <c r="H98" s="26">
        <v>3.9E-2</v>
      </c>
      <c r="I98" s="26">
        <v>2.1000000000000001E-2</v>
      </c>
      <c r="J98" s="26">
        <v>0</v>
      </c>
      <c r="K98" s="26">
        <v>7.0860000000000003</v>
      </c>
      <c r="L98" s="27">
        <v>0.495</v>
      </c>
    </row>
    <row r="99" spans="1:12">
      <c r="A99" s="71" t="s">
        <v>109</v>
      </c>
      <c r="B99" s="15" t="s">
        <v>37</v>
      </c>
      <c r="C99" s="18" t="s">
        <v>38</v>
      </c>
      <c r="D99" s="26">
        <v>4.84</v>
      </c>
      <c r="E99" s="26">
        <v>4.72</v>
      </c>
      <c r="F99" s="26">
        <v>12.33</v>
      </c>
      <c r="G99" s="26">
        <v>111.55</v>
      </c>
      <c r="H99" s="26">
        <v>0.04</v>
      </c>
      <c r="I99" s="26">
        <v>0.2</v>
      </c>
      <c r="J99" s="26">
        <v>0.86</v>
      </c>
      <c r="K99" s="26">
        <v>179.32</v>
      </c>
      <c r="L99" s="27">
        <v>0.52</v>
      </c>
    </row>
    <row r="100" spans="1:12">
      <c r="A100" s="72"/>
      <c r="B100" s="32" t="s">
        <v>202</v>
      </c>
      <c r="C100" s="47">
        <v>410</v>
      </c>
      <c r="D100" s="48">
        <f t="shared" ref="D100:L100" si="8">SUM(D97:D99)</f>
        <v>17.46</v>
      </c>
      <c r="E100" s="48">
        <f t="shared" si="8"/>
        <v>14.11</v>
      </c>
      <c r="F100" s="48">
        <f t="shared" si="8"/>
        <v>54.69</v>
      </c>
      <c r="G100" s="48">
        <f t="shared" si="8"/>
        <v>432.01000000000005</v>
      </c>
      <c r="H100" s="48">
        <f t="shared" si="8"/>
        <v>0.13900000000000001</v>
      </c>
      <c r="I100" s="48">
        <f t="shared" si="8"/>
        <v>0.48100000000000004</v>
      </c>
      <c r="J100" s="48">
        <f t="shared" si="8"/>
        <v>1.92</v>
      </c>
      <c r="K100" s="48">
        <f t="shared" si="8"/>
        <v>409.08600000000001</v>
      </c>
      <c r="L100" s="49">
        <f t="shared" si="8"/>
        <v>1.875</v>
      </c>
    </row>
    <row r="101" spans="1:12">
      <c r="A101" s="71"/>
      <c r="B101" s="32" t="s">
        <v>42</v>
      </c>
      <c r="C101" s="18"/>
      <c r="D101" s="26"/>
      <c r="E101" s="26"/>
      <c r="F101" s="26"/>
      <c r="G101" s="26"/>
      <c r="H101" s="26"/>
      <c r="I101" s="26"/>
      <c r="J101" s="26"/>
      <c r="K101" s="26"/>
      <c r="L101" s="27"/>
    </row>
    <row r="102" spans="1:12">
      <c r="A102" s="71" t="s">
        <v>111</v>
      </c>
      <c r="B102" s="15" t="s">
        <v>112</v>
      </c>
      <c r="C102" s="18" t="s">
        <v>38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7">
        <v>0</v>
      </c>
    </row>
    <row r="103" spans="1:12">
      <c r="A103" s="72"/>
      <c r="B103" s="32" t="s">
        <v>203</v>
      </c>
      <c r="C103" s="47">
        <v>180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9">
        <v>0</v>
      </c>
    </row>
    <row r="104" spans="1:12">
      <c r="A104" s="71"/>
      <c r="B104" s="32" t="s">
        <v>46</v>
      </c>
      <c r="C104" s="18"/>
      <c r="D104" s="26"/>
      <c r="E104" s="26"/>
      <c r="F104" s="26"/>
      <c r="G104" s="26"/>
      <c r="H104" s="26"/>
      <c r="I104" s="26"/>
      <c r="J104" s="26"/>
      <c r="K104" s="26"/>
      <c r="L104" s="27"/>
    </row>
    <row r="105" spans="1:12">
      <c r="A105" s="71" t="s">
        <v>113</v>
      </c>
      <c r="B105" s="15" t="s">
        <v>197</v>
      </c>
      <c r="C105" s="18">
        <v>200</v>
      </c>
      <c r="D105" s="26">
        <v>6.02</v>
      </c>
      <c r="E105" s="26">
        <v>4.74</v>
      </c>
      <c r="F105" s="26">
        <v>13.78</v>
      </c>
      <c r="G105" s="26">
        <v>128.12</v>
      </c>
      <c r="H105" s="26">
        <v>0.08</v>
      </c>
      <c r="I105" s="26">
        <v>0.08</v>
      </c>
      <c r="J105" s="26">
        <v>13.84</v>
      </c>
      <c r="K105" s="26">
        <v>40.96</v>
      </c>
      <c r="L105" s="27">
        <v>1.46</v>
      </c>
    </row>
    <row r="106" spans="1:12" ht="25.5">
      <c r="A106" s="71">
        <v>434</v>
      </c>
      <c r="B106" s="15" t="s">
        <v>223</v>
      </c>
      <c r="C106" s="18">
        <v>180</v>
      </c>
      <c r="D106" s="26">
        <v>6.2</v>
      </c>
      <c r="E106" s="26">
        <v>6.2</v>
      </c>
      <c r="F106" s="26">
        <v>12.51</v>
      </c>
      <c r="G106" s="26">
        <v>131.46</v>
      </c>
      <c r="H106" s="26">
        <v>0.09</v>
      </c>
      <c r="I106" s="26">
        <v>0.08</v>
      </c>
      <c r="J106" s="26">
        <v>36.06</v>
      </c>
      <c r="K106" s="26">
        <v>46.62</v>
      </c>
      <c r="L106" s="27">
        <v>0.9</v>
      </c>
    </row>
    <row r="107" spans="1:12">
      <c r="A107" s="71">
        <v>121</v>
      </c>
      <c r="B107" s="15" t="s">
        <v>220</v>
      </c>
      <c r="C107" s="18">
        <v>180</v>
      </c>
      <c r="D107" s="26">
        <v>0.3</v>
      </c>
      <c r="E107" s="26">
        <v>1.65</v>
      </c>
      <c r="F107" s="26">
        <v>8.35</v>
      </c>
      <c r="G107" s="26">
        <v>43.5</v>
      </c>
      <c r="H107" s="26">
        <v>4.4999999999999998E-2</v>
      </c>
      <c r="I107" s="26">
        <v>0.02</v>
      </c>
      <c r="J107" s="26">
        <v>0</v>
      </c>
      <c r="K107" s="26">
        <v>8.75</v>
      </c>
      <c r="L107" s="27">
        <v>0.97499999999999998</v>
      </c>
    </row>
    <row r="108" spans="1:12">
      <c r="A108" s="71" t="s">
        <v>58</v>
      </c>
      <c r="B108" s="15" t="s">
        <v>59</v>
      </c>
      <c r="C108" s="18" t="s">
        <v>61</v>
      </c>
      <c r="D108" s="26">
        <v>0.4</v>
      </c>
      <c r="E108" s="26">
        <v>3.16</v>
      </c>
      <c r="F108" s="26">
        <v>19.32</v>
      </c>
      <c r="G108" s="26">
        <v>85.44</v>
      </c>
      <c r="H108" s="26">
        <v>0.08</v>
      </c>
      <c r="I108" s="26">
        <v>0</v>
      </c>
      <c r="J108" s="26">
        <v>0</v>
      </c>
      <c r="K108" s="26">
        <v>9.1999999999999993</v>
      </c>
      <c r="L108" s="27">
        <v>0.76</v>
      </c>
    </row>
    <row r="109" spans="1:12">
      <c r="A109" s="71">
        <v>115</v>
      </c>
      <c r="B109" s="15" t="s">
        <v>95</v>
      </c>
      <c r="C109" s="18">
        <v>25</v>
      </c>
      <c r="D109" s="26">
        <v>0.15</v>
      </c>
      <c r="E109" s="26">
        <v>0.75</v>
      </c>
      <c r="F109" s="26">
        <v>15.15</v>
      </c>
      <c r="G109" s="26">
        <v>69</v>
      </c>
      <c r="H109" s="26">
        <v>1.4999999999999999E-2</v>
      </c>
      <c r="I109" s="26">
        <v>1.4999999999999999E-2</v>
      </c>
      <c r="J109" s="26">
        <v>3</v>
      </c>
      <c r="K109" s="26">
        <v>10.5</v>
      </c>
      <c r="L109" s="27">
        <v>2.1</v>
      </c>
    </row>
    <row r="110" spans="1:12">
      <c r="A110" s="72"/>
      <c r="B110" s="32" t="s">
        <v>204</v>
      </c>
      <c r="C110" s="47">
        <v>615</v>
      </c>
      <c r="D110" s="48">
        <f t="shared" ref="D110:L110" si="9">SUM(D103:D109)</f>
        <v>13.07</v>
      </c>
      <c r="E110" s="48">
        <f t="shared" si="9"/>
        <v>16.5</v>
      </c>
      <c r="F110" s="48">
        <f t="shared" si="9"/>
        <v>69.11</v>
      </c>
      <c r="G110" s="48">
        <f t="shared" si="9"/>
        <v>457.52000000000004</v>
      </c>
      <c r="H110" s="48">
        <f t="shared" si="9"/>
        <v>0.31</v>
      </c>
      <c r="I110" s="48">
        <f t="shared" si="9"/>
        <v>0.19500000000000001</v>
      </c>
      <c r="J110" s="48">
        <f t="shared" si="9"/>
        <v>52.900000000000006</v>
      </c>
      <c r="K110" s="48">
        <f t="shared" si="9"/>
        <v>116.03</v>
      </c>
      <c r="L110" s="49">
        <f t="shared" si="9"/>
        <v>6.1950000000000003</v>
      </c>
    </row>
    <row r="111" spans="1:12">
      <c r="A111" s="71"/>
      <c r="B111" s="32" t="s">
        <v>62</v>
      </c>
      <c r="C111" s="18"/>
      <c r="D111" s="26"/>
      <c r="E111" s="26"/>
      <c r="F111" s="26"/>
      <c r="G111" s="26"/>
      <c r="H111" s="26"/>
      <c r="I111" s="26"/>
      <c r="J111" s="26"/>
      <c r="K111" s="26"/>
      <c r="L111" s="27"/>
    </row>
    <row r="112" spans="1:12" ht="14.45" customHeight="1">
      <c r="A112" s="71">
        <v>535</v>
      </c>
      <c r="B112" s="15" t="s">
        <v>221</v>
      </c>
      <c r="C112" s="18">
        <v>170</v>
      </c>
      <c r="D112" s="26">
        <v>5</v>
      </c>
      <c r="E112" s="26">
        <v>5.8</v>
      </c>
      <c r="F112" s="26">
        <v>8</v>
      </c>
      <c r="G112" s="26">
        <v>100</v>
      </c>
      <c r="H112" s="26">
        <v>0.08</v>
      </c>
      <c r="I112" s="26">
        <v>0.34</v>
      </c>
      <c r="J112" s="26">
        <v>1.4</v>
      </c>
      <c r="K112" s="26">
        <v>240</v>
      </c>
      <c r="L112" s="27">
        <v>0.2</v>
      </c>
    </row>
    <row r="113" spans="1:12">
      <c r="A113" s="71">
        <v>115</v>
      </c>
      <c r="B113" s="15" t="s">
        <v>59</v>
      </c>
      <c r="C113" s="18">
        <v>30</v>
      </c>
      <c r="D113" s="26">
        <v>0.4</v>
      </c>
      <c r="E113" s="26">
        <v>3.16</v>
      </c>
      <c r="F113" s="26">
        <v>19.32</v>
      </c>
      <c r="G113" s="26">
        <v>85.44</v>
      </c>
      <c r="H113" s="26">
        <v>0.08</v>
      </c>
      <c r="I113" s="26">
        <v>0</v>
      </c>
      <c r="J113" s="26">
        <v>0</v>
      </c>
      <c r="K113" s="26">
        <v>9.1999999999999993</v>
      </c>
      <c r="L113" s="27">
        <v>0.76</v>
      </c>
    </row>
    <row r="114" spans="1:12">
      <c r="A114" s="71"/>
      <c r="B114" s="32" t="s">
        <v>205</v>
      </c>
      <c r="C114" s="47">
        <v>200</v>
      </c>
      <c r="D114" s="48">
        <f t="shared" ref="D114:L114" si="10">SUM(D112:D113)</f>
        <v>5.4</v>
      </c>
      <c r="E114" s="48">
        <f t="shared" si="10"/>
        <v>8.9600000000000009</v>
      </c>
      <c r="F114" s="48">
        <f t="shared" si="10"/>
        <v>27.32</v>
      </c>
      <c r="G114" s="48">
        <f t="shared" si="10"/>
        <v>185.44</v>
      </c>
      <c r="H114" s="48">
        <f t="shared" si="10"/>
        <v>0.16</v>
      </c>
      <c r="I114" s="48">
        <f t="shared" si="10"/>
        <v>0.34</v>
      </c>
      <c r="J114" s="48">
        <f t="shared" si="10"/>
        <v>1.4</v>
      </c>
      <c r="K114" s="48">
        <f t="shared" si="10"/>
        <v>249.2</v>
      </c>
      <c r="L114" s="49">
        <f t="shared" si="10"/>
        <v>0.96</v>
      </c>
    </row>
    <row r="115" spans="1:12">
      <c r="A115" s="71"/>
      <c r="B115" s="32" t="s">
        <v>69</v>
      </c>
      <c r="C115" s="18"/>
      <c r="D115" s="26"/>
      <c r="E115" s="26"/>
      <c r="F115" s="26"/>
      <c r="G115" s="26"/>
      <c r="H115" s="26"/>
      <c r="I115" s="26"/>
      <c r="J115" s="26"/>
      <c r="K115" s="26"/>
      <c r="L115" s="27"/>
    </row>
    <row r="116" spans="1:12">
      <c r="A116" s="71" t="s">
        <v>116</v>
      </c>
      <c r="B116" s="15" t="s">
        <v>117</v>
      </c>
      <c r="C116" s="18">
        <v>130</v>
      </c>
      <c r="D116" s="26">
        <v>4.47</v>
      </c>
      <c r="E116" s="26">
        <v>4.2</v>
      </c>
      <c r="F116" s="26">
        <v>43.62</v>
      </c>
      <c r="G116" s="26">
        <v>231.46</v>
      </c>
      <c r="H116" s="26">
        <v>4.2000000000000003E-2</v>
      </c>
      <c r="I116" s="26">
        <v>2.8000000000000001E-2</v>
      </c>
      <c r="J116" s="26">
        <v>0</v>
      </c>
      <c r="K116" s="26">
        <v>44.338000000000001</v>
      </c>
      <c r="L116" s="27">
        <v>0.61599999999999999</v>
      </c>
    </row>
    <row r="117" spans="1:12">
      <c r="A117" s="71" t="s">
        <v>118</v>
      </c>
      <c r="B117" s="15" t="s">
        <v>119</v>
      </c>
      <c r="C117" s="18">
        <v>65</v>
      </c>
      <c r="D117" s="26">
        <v>4.91</v>
      </c>
      <c r="E117" s="26">
        <v>10.93</v>
      </c>
      <c r="F117" s="26">
        <v>2.09</v>
      </c>
      <c r="G117" s="26">
        <v>96.22</v>
      </c>
      <c r="H117" s="26">
        <v>0.08</v>
      </c>
      <c r="I117" s="26">
        <v>0.08</v>
      </c>
      <c r="J117" s="26">
        <v>1.1359999999999999</v>
      </c>
      <c r="K117" s="26">
        <v>30.367999999999999</v>
      </c>
      <c r="L117" s="27">
        <v>0.61599999999999999</v>
      </c>
    </row>
    <row r="118" spans="1:12">
      <c r="A118" s="71" t="s">
        <v>20</v>
      </c>
      <c r="B118" s="15" t="s">
        <v>121</v>
      </c>
      <c r="C118" s="18">
        <v>40</v>
      </c>
      <c r="D118" s="26">
        <v>0.22</v>
      </c>
      <c r="E118" s="26">
        <v>1.21</v>
      </c>
      <c r="F118" s="26">
        <v>6.16</v>
      </c>
      <c r="G118" s="26">
        <v>31.9</v>
      </c>
      <c r="H118" s="26">
        <v>1.0999999999999999E-2</v>
      </c>
      <c r="I118" s="26">
        <v>2.8000000000000001E-2</v>
      </c>
      <c r="J118" s="26">
        <v>2.64</v>
      </c>
      <c r="K118" s="26">
        <v>23.1</v>
      </c>
      <c r="L118" s="27">
        <v>0</v>
      </c>
    </row>
    <row r="119" spans="1:12">
      <c r="A119" s="71" t="s">
        <v>94</v>
      </c>
      <c r="B119" s="15" t="s">
        <v>95</v>
      </c>
      <c r="C119" s="18" t="s">
        <v>41</v>
      </c>
      <c r="D119" s="26">
        <v>0.3</v>
      </c>
      <c r="E119" s="26">
        <v>1.65</v>
      </c>
      <c r="F119" s="26">
        <v>8.35</v>
      </c>
      <c r="G119" s="26">
        <v>43.5</v>
      </c>
      <c r="H119" s="26">
        <v>4.4999999999999998E-2</v>
      </c>
      <c r="I119" s="26">
        <v>0.02</v>
      </c>
      <c r="J119" s="26">
        <v>0</v>
      </c>
      <c r="K119" s="26">
        <v>8.75</v>
      </c>
      <c r="L119" s="27">
        <v>0.97499999999999998</v>
      </c>
    </row>
    <row r="120" spans="1:12">
      <c r="A120" s="71">
        <v>501</v>
      </c>
      <c r="B120" s="15" t="s">
        <v>222</v>
      </c>
      <c r="C120" s="18">
        <v>180</v>
      </c>
      <c r="D120" s="26">
        <v>0</v>
      </c>
      <c r="E120" s="26">
        <v>0.12</v>
      </c>
      <c r="F120" s="26">
        <v>6.02</v>
      </c>
      <c r="G120" s="26">
        <v>23.88</v>
      </c>
      <c r="H120" s="26">
        <v>0</v>
      </c>
      <c r="I120" s="26">
        <v>0</v>
      </c>
      <c r="J120" s="26">
        <v>0.06</v>
      </c>
      <c r="K120" s="26">
        <v>12.14</v>
      </c>
      <c r="L120" s="27">
        <v>0.52</v>
      </c>
    </row>
    <row r="121" spans="1:12">
      <c r="A121" s="73"/>
      <c r="B121" s="51" t="s">
        <v>206</v>
      </c>
      <c r="C121" s="52">
        <v>440</v>
      </c>
      <c r="D121" s="53">
        <f t="shared" ref="D121:L121" si="11">SUM(D116:D120)</f>
        <v>9.9</v>
      </c>
      <c r="E121" s="53">
        <f t="shared" si="11"/>
        <v>18.11</v>
      </c>
      <c r="F121" s="53">
        <f t="shared" si="11"/>
        <v>66.239999999999995</v>
      </c>
      <c r="G121" s="53">
        <f t="shared" si="11"/>
        <v>426.96</v>
      </c>
      <c r="H121" s="53">
        <f t="shared" si="11"/>
        <v>0.17799999999999999</v>
      </c>
      <c r="I121" s="53">
        <f t="shared" si="11"/>
        <v>0.156</v>
      </c>
      <c r="J121" s="53">
        <f t="shared" si="11"/>
        <v>3.8359999999999999</v>
      </c>
      <c r="K121" s="53">
        <f t="shared" si="11"/>
        <v>118.69600000000001</v>
      </c>
      <c r="L121" s="54">
        <f t="shared" si="11"/>
        <v>2.7269999999999999</v>
      </c>
    </row>
    <row r="122" spans="1:12" s="8" customFormat="1" ht="13.5" thickBot="1">
      <c r="A122" s="16"/>
      <c r="B122" s="17" t="s">
        <v>77</v>
      </c>
      <c r="C122" s="19">
        <v>1845</v>
      </c>
      <c r="D122" s="28">
        <v>53.15</v>
      </c>
      <c r="E122" s="28">
        <v>74.709999999999994</v>
      </c>
      <c r="F122" s="28">
        <v>232.15</v>
      </c>
      <c r="G122" s="28">
        <v>1695.75</v>
      </c>
      <c r="H122" s="28">
        <v>1.17</v>
      </c>
      <c r="I122" s="28">
        <v>3.61</v>
      </c>
      <c r="J122" s="28">
        <v>84.68</v>
      </c>
      <c r="K122" s="28">
        <v>907.69</v>
      </c>
      <c r="L122" s="29">
        <v>19.66</v>
      </c>
    </row>
    <row r="123" spans="1:12" s="8" customFormat="1">
      <c r="A123" s="65"/>
      <c r="B123" s="66"/>
      <c r="C123" s="67"/>
      <c r="D123" s="68"/>
      <c r="E123" s="68"/>
      <c r="F123" s="68"/>
      <c r="G123" s="68"/>
      <c r="H123" s="68"/>
      <c r="I123" s="68"/>
      <c r="J123" s="68"/>
      <c r="K123" s="68"/>
      <c r="L123" s="68"/>
    </row>
    <row r="124" spans="1:12" s="8" customFormat="1">
      <c r="A124" s="65"/>
      <c r="B124" s="66"/>
      <c r="C124" s="67"/>
      <c r="D124" s="68"/>
      <c r="E124" s="68"/>
      <c r="F124" s="68"/>
      <c r="G124" s="68"/>
      <c r="H124" s="68"/>
      <c r="I124" s="68"/>
      <c r="J124" s="68"/>
      <c r="K124" s="68"/>
      <c r="L124" s="68"/>
    </row>
    <row r="125" spans="1:12" s="8" customFormat="1">
      <c r="A125" s="65"/>
      <c r="B125" s="66"/>
      <c r="C125" s="67"/>
      <c r="D125" s="68"/>
      <c r="E125" s="68"/>
      <c r="F125" s="68"/>
      <c r="G125" s="68"/>
      <c r="H125" s="68"/>
      <c r="I125" s="68"/>
      <c r="J125" s="68"/>
      <c r="K125" s="68"/>
      <c r="L125" s="68"/>
    </row>
    <row r="126" spans="1:12" s="8" customFormat="1">
      <c r="A126" s="65"/>
      <c r="B126" s="66"/>
      <c r="C126" s="67"/>
      <c r="D126" s="68"/>
      <c r="E126" s="68"/>
      <c r="F126" s="68"/>
      <c r="G126" s="68"/>
      <c r="H126" s="68"/>
      <c r="I126" s="68"/>
      <c r="J126" s="68"/>
      <c r="K126" s="68"/>
      <c r="L126" s="68"/>
    </row>
    <row r="127" spans="1:12" s="1" customFormat="1">
      <c r="A127" s="2" t="s">
        <v>0</v>
      </c>
      <c r="B127" s="1" t="s">
        <v>124</v>
      </c>
      <c r="C127" s="3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1" customFormat="1">
      <c r="A128" s="2" t="s">
        <v>19</v>
      </c>
      <c r="B128" s="7"/>
      <c r="C128" s="3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1" customFormat="1">
      <c r="A129" s="2" t="s">
        <v>1</v>
      </c>
      <c r="B129" s="1" t="s">
        <v>194</v>
      </c>
      <c r="C129" s="3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1" customFormat="1" ht="13.5" thickBot="1">
      <c r="A130" s="4"/>
      <c r="C130" s="3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" customFormat="1" ht="33" customHeight="1">
      <c r="A131" s="78" t="s">
        <v>2</v>
      </c>
      <c r="B131" s="80" t="s">
        <v>3</v>
      </c>
      <c r="C131" s="82" t="s">
        <v>16</v>
      </c>
      <c r="D131" s="84" t="s">
        <v>8</v>
      </c>
      <c r="E131" s="84"/>
      <c r="F131" s="84"/>
      <c r="G131" s="84" t="s">
        <v>4</v>
      </c>
      <c r="H131" s="84" t="s">
        <v>5</v>
      </c>
      <c r="I131" s="84"/>
      <c r="J131" s="84"/>
      <c r="K131" s="76" t="s">
        <v>6</v>
      </c>
      <c r="L131" s="77"/>
    </row>
    <row r="132" spans="1:12" s="6" customFormat="1" ht="26.25" thickBot="1">
      <c r="A132" s="79"/>
      <c r="B132" s="81"/>
      <c r="C132" s="83"/>
      <c r="D132" s="22" t="s">
        <v>7</v>
      </c>
      <c r="E132" s="22" t="s">
        <v>9</v>
      </c>
      <c r="F132" s="22" t="s">
        <v>10</v>
      </c>
      <c r="G132" s="85"/>
      <c r="H132" s="22" t="s">
        <v>11</v>
      </c>
      <c r="I132" s="22" t="s">
        <v>12</v>
      </c>
      <c r="J132" s="22" t="s">
        <v>13</v>
      </c>
      <c r="K132" s="22" t="s">
        <v>14</v>
      </c>
      <c r="L132" s="23" t="s">
        <v>15</v>
      </c>
    </row>
    <row r="133" spans="1:12" s="6" customFormat="1">
      <c r="A133" s="11" t="s">
        <v>20</v>
      </c>
      <c r="B133" s="12" t="s">
        <v>21</v>
      </c>
      <c r="C133" s="13" t="s">
        <v>22</v>
      </c>
      <c r="D133" s="24" t="s">
        <v>23</v>
      </c>
      <c r="E133" s="24" t="s">
        <v>24</v>
      </c>
      <c r="F133" s="24" t="s">
        <v>25</v>
      </c>
      <c r="G133" s="24" t="s">
        <v>26</v>
      </c>
      <c r="H133" s="24" t="s">
        <v>27</v>
      </c>
      <c r="I133" s="24" t="s">
        <v>28</v>
      </c>
      <c r="J133" s="24" t="s">
        <v>29</v>
      </c>
      <c r="K133" s="24" t="s">
        <v>30</v>
      </c>
      <c r="L133" s="25" t="s">
        <v>31</v>
      </c>
    </row>
    <row r="134" spans="1:12">
      <c r="A134" s="14"/>
      <c r="B134" s="32" t="s">
        <v>32</v>
      </c>
      <c r="C134" s="18"/>
      <c r="D134" s="26"/>
      <c r="E134" s="26"/>
      <c r="F134" s="26"/>
      <c r="G134" s="26"/>
      <c r="H134" s="26"/>
      <c r="I134" s="26"/>
      <c r="J134" s="26"/>
      <c r="K134" s="26"/>
      <c r="L134" s="27"/>
    </row>
    <row r="135" spans="1:12" ht="18" customHeight="1">
      <c r="A135" s="71">
        <v>274</v>
      </c>
      <c r="B135" s="15" t="s">
        <v>214</v>
      </c>
      <c r="C135" s="18" t="s">
        <v>195</v>
      </c>
      <c r="D135" s="26">
        <v>9.06</v>
      </c>
      <c r="E135" s="26">
        <v>7.4</v>
      </c>
      <c r="F135" s="26">
        <v>30.48</v>
      </c>
      <c r="G135" s="26">
        <v>232.78</v>
      </c>
      <c r="H135" s="26">
        <v>0.06</v>
      </c>
      <c r="I135" s="26">
        <v>0.26</v>
      </c>
      <c r="J135" s="26">
        <v>1.06</v>
      </c>
      <c r="K135" s="26">
        <v>222.68</v>
      </c>
      <c r="L135" s="27">
        <v>0.86</v>
      </c>
    </row>
    <row r="136" spans="1:12">
      <c r="A136" s="71" t="s">
        <v>82</v>
      </c>
      <c r="B136" s="15" t="s">
        <v>83</v>
      </c>
      <c r="C136" s="18" t="s">
        <v>38</v>
      </c>
      <c r="D136" s="26">
        <v>5.31</v>
      </c>
      <c r="E136" s="26">
        <v>5.44</v>
      </c>
      <c r="F136" s="26">
        <v>14.38</v>
      </c>
      <c r="G136" s="26">
        <v>126.61</v>
      </c>
      <c r="H136" s="26">
        <v>3.5999999999999997E-2</v>
      </c>
      <c r="I136" s="26">
        <v>0.216</v>
      </c>
      <c r="J136" s="26">
        <v>0.97199999999999998</v>
      </c>
      <c r="K136" s="26">
        <v>206.262</v>
      </c>
      <c r="L136" s="27">
        <v>0.27</v>
      </c>
    </row>
    <row r="137" spans="1:12">
      <c r="A137" s="71" t="s">
        <v>80</v>
      </c>
      <c r="B137" s="15" t="s">
        <v>81</v>
      </c>
      <c r="C137" s="18" t="s">
        <v>61</v>
      </c>
      <c r="D137" s="26">
        <v>2.2599999999999998</v>
      </c>
      <c r="E137" s="26">
        <v>1.7</v>
      </c>
      <c r="F137" s="26">
        <v>10.199999999999999</v>
      </c>
      <c r="G137" s="26">
        <v>68.209999999999994</v>
      </c>
      <c r="H137" s="26">
        <v>3.3000000000000002E-2</v>
      </c>
      <c r="I137" s="26">
        <v>1.7999999999999999E-2</v>
      </c>
      <c r="J137" s="26">
        <v>0</v>
      </c>
      <c r="K137" s="26">
        <v>5.7960000000000003</v>
      </c>
      <c r="L137" s="27">
        <v>0.42899999999999999</v>
      </c>
    </row>
    <row r="138" spans="1:12">
      <c r="A138" s="55"/>
      <c r="B138" s="32" t="s">
        <v>202</v>
      </c>
      <c r="C138" s="47">
        <v>410</v>
      </c>
      <c r="D138" s="48">
        <f t="shared" ref="D138:L138" si="12">SUM(D135:D137)</f>
        <v>16.630000000000003</v>
      </c>
      <c r="E138" s="48">
        <f t="shared" si="12"/>
        <v>14.54</v>
      </c>
      <c r="F138" s="48">
        <f t="shared" si="12"/>
        <v>55.06</v>
      </c>
      <c r="G138" s="48">
        <f t="shared" si="12"/>
        <v>427.59999999999997</v>
      </c>
      <c r="H138" s="48">
        <f t="shared" si="12"/>
        <v>0.129</v>
      </c>
      <c r="I138" s="48">
        <f t="shared" si="12"/>
        <v>0.49399999999999999</v>
      </c>
      <c r="J138" s="48">
        <f t="shared" si="12"/>
        <v>2.032</v>
      </c>
      <c r="K138" s="48">
        <f t="shared" si="12"/>
        <v>434.738</v>
      </c>
      <c r="L138" s="49">
        <f t="shared" si="12"/>
        <v>1.5589999999999999</v>
      </c>
    </row>
    <row r="139" spans="1:12">
      <c r="A139" s="14"/>
      <c r="B139" s="32" t="s">
        <v>42</v>
      </c>
      <c r="C139" s="18"/>
      <c r="D139" s="26"/>
      <c r="E139" s="26"/>
      <c r="F139" s="26"/>
      <c r="G139" s="26"/>
      <c r="H139" s="26"/>
      <c r="I139" s="26"/>
      <c r="J139" s="26"/>
      <c r="K139" s="26"/>
      <c r="L139" s="27"/>
    </row>
    <row r="140" spans="1:12">
      <c r="A140" s="14" t="s">
        <v>43</v>
      </c>
      <c r="B140" s="15" t="s">
        <v>44</v>
      </c>
      <c r="C140" s="18" t="s">
        <v>35</v>
      </c>
      <c r="D140" s="26">
        <v>0.15</v>
      </c>
      <c r="E140" s="26">
        <v>0.75</v>
      </c>
      <c r="F140" s="26">
        <v>15.15</v>
      </c>
      <c r="G140" s="26">
        <v>69</v>
      </c>
      <c r="H140" s="26">
        <v>1.4999999999999999E-2</v>
      </c>
      <c r="I140" s="26">
        <v>1.4999999999999999E-2</v>
      </c>
      <c r="J140" s="26">
        <v>3</v>
      </c>
      <c r="K140" s="26">
        <v>10.5</v>
      </c>
      <c r="L140" s="27">
        <v>2.1</v>
      </c>
    </row>
    <row r="141" spans="1:12">
      <c r="A141" s="55"/>
      <c r="B141" s="32" t="s">
        <v>203</v>
      </c>
      <c r="C141" s="47">
        <v>150</v>
      </c>
      <c r="D141" s="48">
        <v>0.15</v>
      </c>
      <c r="E141" s="48">
        <v>0.75</v>
      </c>
      <c r="F141" s="48">
        <v>15.15</v>
      </c>
      <c r="G141" s="48">
        <v>69</v>
      </c>
      <c r="H141" s="48">
        <v>1.4999999999999999E-2</v>
      </c>
      <c r="I141" s="48">
        <v>1.4999999999999999E-2</v>
      </c>
      <c r="J141" s="48">
        <v>3</v>
      </c>
      <c r="K141" s="48">
        <v>10.5</v>
      </c>
      <c r="L141" s="49">
        <v>2.1</v>
      </c>
    </row>
    <row r="142" spans="1:12">
      <c r="A142" s="14"/>
      <c r="B142" s="32" t="s">
        <v>46</v>
      </c>
      <c r="C142" s="18"/>
      <c r="D142" s="26"/>
      <c r="E142" s="26"/>
      <c r="F142" s="26"/>
      <c r="G142" s="26"/>
      <c r="H142" s="26"/>
      <c r="I142" s="26"/>
      <c r="J142" s="26"/>
      <c r="K142" s="26"/>
      <c r="L142" s="27"/>
    </row>
    <row r="143" spans="1:12" ht="16.899999999999999" customHeight="1">
      <c r="A143" s="14" t="s">
        <v>125</v>
      </c>
      <c r="B143" s="15" t="s">
        <v>126</v>
      </c>
      <c r="C143" s="18" t="s">
        <v>195</v>
      </c>
      <c r="D143" s="26">
        <v>7.42</v>
      </c>
      <c r="E143" s="26">
        <v>9.52</v>
      </c>
      <c r="F143" s="26">
        <v>18.36</v>
      </c>
      <c r="G143" s="26">
        <v>176.46</v>
      </c>
      <c r="H143" s="26">
        <v>0.22</v>
      </c>
      <c r="I143" s="26">
        <v>0.12</v>
      </c>
      <c r="J143" s="26">
        <v>12.54</v>
      </c>
      <c r="K143" s="26">
        <v>42.36</v>
      </c>
      <c r="L143" s="27">
        <v>2.52</v>
      </c>
    </row>
    <row r="144" spans="1:12" ht="16.149999999999999" customHeight="1">
      <c r="A144" s="71">
        <v>297</v>
      </c>
      <c r="B144" s="15" t="s">
        <v>224</v>
      </c>
      <c r="C144" s="18">
        <v>170</v>
      </c>
      <c r="D144" s="26">
        <v>18.7</v>
      </c>
      <c r="E144" s="26">
        <v>12.38</v>
      </c>
      <c r="F144" s="26">
        <v>31.23</v>
      </c>
      <c r="G144" s="26">
        <v>342.82</v>
      </c>
      <c r="H144" s="26">
        <v>0.09</v>
      </c>
      <c r="I144" s="26">
        <v>0.1</v>
      </c>
      <c r="J144" s="26">
        <v>2.65</v>
      </c>
      <c r="K144" s="26">
        <v>22.36</v>
      </c>
      <c r="L144" s="27">
        <v>1.39</v>
      </c>
    </row>
    <row r="145" spans="1:12">
      <c r="A145" s="71">
        <v>386</v>
      </c>
      <c r="B145" s="15" t="s">
        <v>127</v>
      </c>
      <c r="C145" s="18">
        <v>30</v>
      </c>
      <c r="D145" s="26">
        <v>1.82</v>
      </c>
      <c r="E145" s="26">
        <v>0.45</v>
      </c>
      <c r="F145" s="26">
        <v>2.72</v>
      </c>
      <c r="G145" s="26">
        <v>29.03</v>
      </c>
      <c r="H145" s="26">
        <v>0.01</v>
      </c>
      <c r="I145" s="26">
        <v>0.01</v>
      </c>
      <c r="J145" s="26">
        <v>10.74</v>
      </c>
      <c r="K145" s="26">
        <v>11.83</v>
      </c>
      <c r="L145" s="27">
        <v>0.16</v>
      </c>
    </row>
    <row r="146" spans="1:12">
      <c r="A146" s="71" t="s">
        <v>215</v>
      </c>
      <c r="B146" s="15" t="s">
        <v>93</v>
      </c>
      <c r="C146" s="18">
        <v>180</v>
      </c>
      <c r="D146" s="26">
        <v>0.18</v>
      </c>
      <c r="E146" s="26">
        <v>0.18</v>
      </c>
      <c r="F146" s="26">
        <v>9.18</v>
      </c>
      <c r="G146" s="26">
        <v>39.25</v>
      </c>
      <c r="H146" s="26">
        <v>0.02</v>
      </c>
      <c r="I146" s="26">
        <v>0.02</v>
      </c>
      <c r="J146" s="26">
        <v>4.4800000000000004</v>
      </c>
      <c r="K146" s="26">
        <v>14.58</v>
      </c>
      <c r="L146" s="27">
        <v>1.01</v>
      </c>
    </row>
    <row r="147" spans="1:12">
      <c r="A147" s="14" t="s">
        <v>58</v>
      </c>
      <c r="B147" s="15" t="s">
        <v>59</v>
      </c>
      <c r="C147" s="18" t="s">
        <v>61</v>
      </c>
      <c r="D147" s="26">
        <v>0.24</v>
      </c>
      <c r="E147" s="26">
        <v>2.2799999999999998</v>
      </c>
      <c r="F147" s="26">
        <v>14.76</v>
      </c>
      <c r="G147" s="26">
        <v>70.5</v>
      </c>
      <c r="H147" s="26">
        <v>3.3000000000000002E-2</v>
      </c>
      <c r="I147" s="26">
        <v>8.9999999999999993E-3</v>
      </c>
      <c r="J147" s="26">
        <v>0</v>
      </c>
      <c r="K147" s="26">
        <v>6</v>
      </c>
      <c r="L147" s="27">
        <v>0.33</v>
      </c>
    </row>
    <row r="148" spans="1:12">
      <c r="A148" s="14" t="s">
        <v>27</v>
      </c>
      <c r="B148" s="15" t="s">
        <v>95</v>
      </c>
      <c r="C148" s="18">
        <v>50</v>
      </c>
      <c r="D148" s="26">
        <v>0.6</v>
      </c>
      <c r="E148" s="26">
        <v>3.3</v>
      </c>
      <c r="F148" s="26">
        <v>16.7</v>
      </c>
      <c r="G148" s="26">
        <v>87</v>
      </c>
      <c r="H148" s="26">
        <v>0.1</v>
      </c>
      <c r="I148" s="26">
        <v>0.04</v>
      </c>
      <c r="J148" s="26">
        <v>0</v>
      </c>
      <c r="K148" s="26">
        <v>17.5</v>
      </c>
      <c r="L148" s="27">
        <v>1.95</v>
      </c>
    </row>
    <row r="149" spans="1:12">
      <c r="A149" s="55"/>
      <c r="B149" s="32" t="s">
        <v>204</v>
      </c>
      <c r="C149" s="47">
        <v>660</v>
      </c>
      <c r="D149" s="48">
        <f t="shared" ref="D149:L149" si="13">SUM(D144:D148)</f>
        <v>21.54</v>
      </c>
      <c r="E149" s="48">
        <f t="shared" si="13"/>
        <v>18.59</v>
      </c>
      <c r="F149" s="48">
        <f t="shared" si="13"/>
        <v>74.59</v>
      </c>
      <c r="G149" s="48">
        <f t="shared" si="13"/>
        <v>568.6</v>
      </c>
      <c r="H149" s="48">
        <f t="shared" si="13"/>
        <v>0.253</v>
      </c>
      <c r="I149" s="48">
        <f t="shared" si="13"/>
        <v>0.17900000000000002</v>
      </c>
      <c r="J149" s="48">
        <f t="shared" si="13"/>
        <v>17.87</v>
      </c>
      <c r="K149" s="48">
        <f t="shared" si="13"/>
        <v>72.27</v>
      </c>
      <c r="L149" s="49">
        <f t="shared" si="13"/>
        <v>4.84</v>
      </c>
    </row>
    <row r="150" spans="1:12">
      <c r="A150" s="14"/>
      <c r="B150" s="32" t="s">
        <v>62</v>
      </c>
      <c r="C150" s="18"/>
      <c r="D150" s="26"/>
      <c r="E150" s="26"/>
      <c r="F150" s="26"/>
      <c r="G150" s="26"/>
      <c r="H150" s="26"/>
      <c r="I150" s="26"/>
      <c r="J150" s="26"/>
      <c r="K150" s="26"/>
      <c r="L150" s="27"/>
    </row>
    <row r="151" spans="1:12" ht="16.149999999999999" customHeight="1">
      <c r="A151" s="14" t="s">
        <v>63</v>
      </c>
      <c r="B151" s="15" t="s">
        <v>64</v>
      </c>
      <c r="C151" s="18">
        <v>180</v>
      </c>
      <c r="D151" s="26">
        <v>5</v>
      </c>
      <c r="E151" s="26">
        <v>5.8</v>
      </c>
      <c r="F151" s="26">
        <v>8</v>
      </c>
      <c r="G151" s="26">
        <v>100</v>
      </c>
      <c r="H151" s="26">
        <v>0.08</v>
      </c>
      <c r="I151" s="26">
        <v>0.34</v>
      </c>
      <c r="J151" s="26">
        <v>1.4</v>
      </c>
      <c r="K151" s="26">
        <v>240</v>
      </c>
      <c r="L151" s="27">
        <v>0.2</v>
      </c>
    </row>
    <row r="152" spans="1:12">
      <c r="A152" s="14" t="s">
        <v>128</v>
      </c>
      <c r="B152" s="15" t="s">
        <v>129</v>
      </c>
      <c r="C152" s="18">
        <v>85</v>
      </c>
      <c r="D152" s="26">
        <v>4.51</v>
      </c>
      <c r="E152" s="26">
        <v>6.89</v>
      </c>
      <c r="F152" s="26">
        <v>24.23</v>
      </c>
      <c r="G152" s="26">
        <v>164.71</v>
      </c>
      <c r="H152" s="26">
        <v>7.8E-2</v>
      </c>
      <c r="I152" s="26">
        <v>0.14399999999999999</v>
      </c>
      <c r="J152" s="26">
        <v>0.156</v>
      </c>
      <c r="K152" s="26">
        <v>35.688000000000002</v>
      </c>
      <c r="L152" s="27">
        <v>1.038</v>
      </c>
    </row>
    <row r="153" spans="1:12">
      <c r="A153" s="55"/>
      <c r="B153" s="32" t="s">
        <v>205</v>
      </c>
      <c r="C153" s="47">
        <v>265</v>
      </c>
      <c r="D153" s="48">
        <f t="shared" ref="D153:L153" si="14">SUM(D151:D152)</f>
        <v>9.51</v>
      </c>
      <c r="E153" s="48">
        <f t="shared" si="14"/>
        <v>12.69</v>
      </c>
      <c r="F153" s="48">
        <f t="shared" si="14"/>
        <v>32.230000000000004</v>
      </c>
      <c r="G153" s="48">
        <f t="shared" si="14"/>
        <v>264.71000000000004</v>
      </c>
      <c r="H153" s="48">
        <f t="shared" si="14"/>
        <v>0.158</v>
      </c>
      <c r="I153" s="48">
        <f t="shared" si="14"/>
        <v>0.48399999999999999</v>
      </c>
      <c r="J153" s="48">
        <f t="shared" si="14"/>
        <v>1.5559999999999998</v>
      </c>
      <c r="K153" s="48">
        <f t="shared" si="14"/>
        <v>275.68799999999999</v>
      </c>
      <c r="L153" s="49">
        <f t="shared" si="14"/>
        <v>1.238</v>
      </c>
    </row>
    <row r="154" spans="1:12">
      <c r="A154" s="14"/>
      <c r="B154" s="32" t="s">
        <v>69</v>
      </c>
      <c r="C154" s="18"/>
      <c r="D154" s="26"/>
      <c r="E154" s="26"/>
      <c r="F154" s="26"/>
      <c r="G154" s="26"/>
      <c r="H154" s="26"/>
      <c r="I154" s="26"/>
      <c r="J154" s="26"/>
      <c r="K154" s="26"/>
      <c r="L154" s="27"/>
    </row>
    <row r="155" spans="1:12">
      <c r="A155" s="14" t="s">
        <v>130</v>
      </c>
      <c r="B155" s="15" t="s">
        <v>131</v>
      </c>
      <c r="C155" s="18">
        <v>150</v>
      </c>
      <c r="D155" s="26">
        <v>16.62</v>
      </c>
      <c r="E155" s="26">
        <v>22.94</v>
      </c>
      <c r="F155" s="26">
        <v>20.420000000000002</v>
      </c>
      <c r="G155" s="26">
        <v>320.58</v>
      </c>
      <c r="H155" s="26">
        <v>0.08</v>
      </c>
      <c r="I155" s="26">
        <v>0.432</v>
      </c>
      <c r="J155" s="26">
        <v>0.624</v>
      </c>
      <c r="K155" s="26">
        <v>212.72</v>
      </c>
      <c r="L155" s="27">
        <v>0.96</v>
      </c>
    </row>
    <row r="156" spans="1:12">
      <c r="A156" s="14" t="s">
        <v>72</v>
      </c>
      <c r="B156" s="15" t="s">
        <v>73</v>
      </c>
      <c r="C156" s="18" t="s">
        <v>120</v>
      </c>
      <c r="D156" s="26">
        <v>6.06</v>
      </c>
      <c r="E156" s="26">
        <v>0.66</v>
      </c>
      <c r="F156" s="26">
        <v>5.46</v>
      </c>
      <c r="G156" s="26">
        <v>79.2</v>
      </c>
      <c r="H156" s="26">
        <v>2.4E-2</v>
      </c>
      <c r="I156" s="26">
        <v>0.03</v>
      </c>
      <c r="J156" s="26">
        <v>1.92</v>
      </c>
      <c r="K156" s="26">
        <v>14.4</v>
      </c>
      <c r="L156" s="27">
        <v>0.36</v>
      </c>
    </row>
    <row r="157" spans="1:12">
      <c r="A157" s="14" t="s">
        <v>58</v>
      </c>
      <c r="B157" s="15" t="s">
        <v>59</v>
      </c>
      <c r="C157" s="18" t="s">
        <v>61</v>
      </c>
      <c r="D157" s="26">
        <v>0.24</v>
      </c>
      <c r="E157" s="26">
        <v>2.2799999999999998</v>
      </c>
      <c r="F157" s="26">
        <v>14.76</v>
      </c>
      <c r="G157" s="26">
        <v>70.5</v>
      </c>
      <c r="H157" s="26">
        <v>3.3000000000000002E-2</v>
      </c>
      <c r="I157" s="26">
        <v>8.9999999999999993E-3</v>
      </c>
      <c r="J157" s="26">
        <v>0</v>
      </c>
      <c r="K157" s="26">
        <v>6</v>
      </c>
      <c r="L157" s="27">
        <v>0.33</v>
      </c>
    </row>
    <row r="158" spans="1:12">
      <c r="A158" s="14" t="s">
        <v>75</v>
      </c>
      <c r="B158" s="15" t="s">
        <v>76</v>
      </c>
      <c r="C158" s="18">
        <v>180</v>
      </c>
      <c r="D158" s="26">
        <v>0</v>
      </c>
      <c r="E158" s="26">
        <v>0.12</v>
      </c>
      <c r="F158" s="26">
        <v>6.02</v>
      </c>
      <c r="G158" s="26">
        <v>23.88</v>
      </c>
      <c r="H158" s="26">
        <v>0</v>
      </c>
      <c r="I158" s="26">
        <v>0</v>
      </c>
      <c r="J158" s="26">
        <v>0.06</v>
      </c>
      <c r="K158" s="26">
        <v>12.14</v>
      </c>
      <c r="L158" s="27">
        <v>0.52</v>
      </c>
    </row>
    <row r="159" spans="1:12">
      <c r="A159" s="56"/>
      <c r="B159" s="51" t="s">
        <v>206</v>
      </c>
      <c r="C159" s="52">
        <v>420</v>
      </c>
      <c r="D159" s="53">
        <f t="shared" ref="D159:L159" si="15">SUM(D155:D157)</f>
        <v>22.919999999999998</v>
      </c>
      <c r="E159" s="53">
        <f t="shared" si="15"/>
        <v>25.880000000000003</v>
      </c>
      <c r="F159" s="53">
        <f t="shared" si="15"/>
        <v>40.64</v>
      </c>
      <c r="G159" s="53">
        <f t="shared" si="15"/>
        <v>470.28</v>
      </c>
      <c r="H159" s="53">
        <f t="shared" si="15"/>
        <v>0.13700000000000001</v>
      </c>
      <c r="I159" s="53">
        <f t="shared" si="15"/>
        <v>0.47099999999999997</v>
      </c>
      <c r="J159" s="53">
        <f t="shared" si="15"/>
        <v>2.544</v>
      </c>
      <c r="K159" s="53">
        <f t="shared" si="15"/>
        <v>233.12</v>
      </c>
      <c r="L159" s="54">
        <f t="shared" si="15"/>
        <v>1.65</v>
      </c>
    </row>
    <row r="160" spans="1:12" s="8" customFormat="1" ht="13.5" thickBot="1">
      <c r="A160" s="16"/>
      <c r="B160" s="17" t="s">
        <v>77</v>
      </c>
      <c r="C160" s="19">
        <v>1905</v>
      </c>
      <c r="D160" s="28">
        <v>66.680000000000007</v>
      </c>
      <c r="E160" s="28">
        <v>78.209999999999994</v>
      </c>
      <c r="F160" s="28">
        <v>225.2</v>
      </c>
      <c r="G160" s="28">
        <v>1818.16</v>
      </c>
      <c r="H160" s="28">
        <v>0.98</v>
      </c>
      <c r="I160" s="28">
        <v>1.81</v>
      </c>
      <c r="J160" s="28">
        <v>10.19</v>
      </c>
      <c r="K160" s="28">
        <v>1010.97</v>
      </c>
      <c r="L160" s="29">
        <v>9.92</v>
      </c>
    </row>
    <row r="161" spans="1:12" s="8" customFormat="1">
      <c r="A161" s="65"/>
      <c r="B161" s="66"/>
      <c r="C161" s="67"/>
      <c r="D161" s="68"/>
      <c r="E161" s="68"/>
      <c r="F161" s="68"/>
      <c r="G161" s="68"/>
      <c r="H161" s="68"/>
      <c r="I161" s="68"/>
      <c r="J161" s="68"/>
      <c r="K161" s="68"/>
      <c r="L161" s="68"/>
    </row>
    <row r="162" spans="1:12" s="8" customFormat="1">
      <c r="A162" s="65"/>
      <c r="B162" s="66"/>
      <c r="C162" s="67"/>
      <c r="D162" s="68"/>
      <c r="E162" s="68"/>
      <c r="F162" s="68"/>
      <c r="G162" s="68"/>
      <c r="H162" s="68"/>
      <c r="I162" s="68"/>
      <c r="J162" s="68"/>
      <c r="K162" s="68"/>
      <c r="L162" s="68"/>
    </row>
    <row r="163" spans="1:12" s="8" customFormat="1">
      <c r="A163" s="65"/>
      <c r="B163" s="66"/>
      <c r="C163" s="67"/>
      <c r="D163" s="68"/>
      <c r="E163" s="68"/>
      <c r="F163" s="68"/>
      <c r="G163" s="68"/>
      <c r="H163" s="68"/>
      <c r="I163" s="68"/>
      <c r="J163" s="68"/>
      <c r="K163" s="68"/>
      <c r="L163" s="68"/>
    </row>
    <row r="164" spans="1:12" s="8" customFormat="1">
      <c r="A164" s="65"/>
      <c r="B164" s="66"/>
      <c r="C164" s="67"/>
      <c r="D164" s="68"/>
      <c r="E164" s="68"/>
      <c r="F164" s="68"/>
      <c r="G164" s="68"/>
      <c r="H164" s="68"/>
      <c r="I164" s="68"/>
      <c r="J164" s="68"/>
      <c r="K164" s="68"/>
      <c r="L164" s="68"/>
    </row>
    <row r="165" spans="1:12" s="8" customFormat="1">
      <c r="A165" s="65"/>
      <c r="B165" s="66"/>
      <c r="C165" s="67"/>
      <c r="D165" s="68"/>
      <c r="E165" s="68"/>
      <c r="F165" s="68"/>
      <c r="G165" s="68"/>
      <c r="H165" s="68"/>
      <c r="I165" s="68"/>
      <c r="J165" s="68"/>
      <c r="K165" s="68"/>
      <c r="L165" s="68"/>
    </row>
    <row r="166" spans="1:12" s="8" customFormat="1">
      <c r="A166" s="65"/>
      <c r="B166" s="66"/>
      <c r="C166" s="67"/>
      <c r="D166" s="68"/>
      <c r="E166" s="68"/>
      <c r="F166" s="68"/>
      <c r="G166" s="68"/>
      <c r="H166" s="68"/>
      <c r="I166" s="68"/>
      <c r="J166" s="68"/>
      <c r="K166" s="68"/>
      <c r="L166" s="68"/>
    </row>
    <row r="167" spans="1:12" s="8" customFormat="1">
      <c r="A167" s="65"/>
      <c r="B167" s="66"/>
      <c r="C167" s="67"/>
      <c r="D167" s="68"/>
      <c r="E167" s="68"/>
      <c r="F167" s="68"/>
      <c r="G167" s="68"/>
      <c r="H167" s="68"/>
      <c r="I167" s="68"/>
      <c r="J167" s="68"/>
      <c r="K167" s="68"/>
      <c r="L167" s="68"/>
    </row>
    <row r="168" spans="1:12" s="1" customFormat="1">
      <c r="A168" s="4"/>
      <c r="C168" s="3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1" customFormat="1">
      <c r="A169" s="2" t="s">
        <v>0</v>
      </c>
      <c r="B169" s="1" t="s">
        <v>132</v>
      </c>
      <c r="C169" s="3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1" customFormat="1">
      <c r="A170" s="2" t="s">
        <v>19</v>
      </c>
      <c r="B170" s="7"/>
      <c r="C170" s="3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1" customFormat="1">
      <c r="A171" s="2" t="s">
        <v>1</v>
      </c>
      <c r="B171" s="1" t="s">
        <v>194</v>
      </c>
      <c r="C171" s="3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1" customFormat="1" ht="13.5" thickBot="1">
      <c r="A172" s="4"/>
      <c r="C172" s="3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" customFormat="1" ht="33" customHeight="1">
      <c r="A173" s="78" t="s">
        <v>2</v>
      </c>
      <c r="B173" s="80" t="s">
        <v>3</v>
      </c>
      <c r="C173" s="82" t="s">
        <v>16</v>
      </c>
      <c r="D173" s="84" t="s">
        <v>8</v>
      </c>
      <c r="E173" s="84"/>
      <c r="F173" s="84"/>
      <c r="G173" s="84" t="s">
        <v>4</v>
      </c>
      <c r="H173" s="84" t="s">
        <v>5</v>
      </c>
      <c r="I173" s="84"/>
      <c r="J173" s="84"/>
      <c r="K173" s="76" t="s">
        <v>6</v>
      </c>
      <c r="L173" s="77"/>
    </row>
    <row r="174" spans="1:12" s="6" customFormat="1" ht="26.25" thickBot="1">
      <c r="A174" s="79"/>
      <c r="B174" s="81"/>
      <c r="C174" s="83"/>
      <c r="D174" s="22" t="s">
        <v>7</v>
      </c>
      <c r="E174" s="22" t="s">
        <v>9</v>
      </c>
      <c r="F174" s="22" t="s">
        <v>10</v>
      </c>
      <c r="G174" s="85"/>
      <c r="H174" s="22" t="s">
        <v>11</v>
      </c>
      <c r="I174" s="22" t="s">
        <v>12</v>
      </c>
      <c r="J174" s="22" t="s">
        <v>13</v>
      </c>
      <c r="K174" s="22" t="s">
        <v>14</v>
      </c>
      <c r="L174" s="23" t="s">
        <v>15</v>
      </c>
    </row>
    <row r="175" spans="1:12" s="6" customFormat="1">
      <c r="A175" s="11" t="s">
        <v>20</v>
      </c>
      <c r="B175" s="12" t="s">
        <v>21</v>
      </c>
      <c r="C175" s="13" t="s">
        <v>22</v>
      </c>
      <c r="D175" s="24" t="s">
        <v>23</v>
      </c>
      <c r="E175" s="24" t="s">
        <v>24</v>
      </c>
      <c r="F175" s="24" t="s">
        <v>25</v>
      </c>
      <c r="G175" s="24" t="s">
        <v>26</v>
      </c>
      <c r="H175" s="24" t="s">
        <v>27</v>
      </c>
      <c r="I175" s="24" t="s">
        <v>28</v>
      </c>
      <c r="J175" s="24" t="s">
        <v>29</v>
      </c>
      <c r="K175" s="24" t="s">
        <v>30</v>
      </c>
      <c r="L175" s="25" t="s">
        <v>31</v>
      </c>
    </row>
    <row r="176" spans="1:12">
      <c r="A176" s="14"/>
      <c r="B176" s="32" t="s">
        <v>32</v>
      </c>
      <c r="C176" s="18"/>
      <c r="D176" s="26"/>
      <c r="E176" s="26"/>
      <c r="F176" s="26"/>
      <c r="G176" s="26"/>
      <c r="H176" s="26"/>
      <c r="I176" s="26"/>
      <c r="J176" s="26"/>
      <c r="K176" s="26"/>
      <c r="L176" s="27"/>
    </row>
    <row r="177" spans="1:12" ht="17.45" customHeight="1">
      <c r="A177" s="14" t="s">
        <v>133</v>
      </c>
      <c r="B177" s="15" t="s">
        <v>134</v>
      </c>
      <c r="C177" s="18" t="s">
        <v>195</v>
      </c>
      <c r="D177" s="26">
        <v>9.8800000000000008</v>
      </c>
      <c r="E177" s="26">
        <v>7.74</v>
      </c>
      <c r="F177" s="26">
        <v>25.62</v>
      </c>
      <c r="G177" s="26">
        <v>222.06</v>
      </c>
      <c r="H177" s="26">
        <v>0.12</v>
      </c>
      <c r="I177" s="26">
        <v>0.26</v>
      </c>
      <c r="J177" s="26">
        <v>1.04</v>
      </c>
      <c r="K177" s="26">
        <v>225.24</v>
      </c>
      <c r="L177" s="27">
        <v>0.92</v>
      </c>
    </row>
    <row r="178" spans="1:12">
      <c r="A178" s="14" t="s">
        <v>39</v>
      </c>
      <c r="B178" s="15" t="s">
        <v>40</v>
      </c>
      <c r="C178" s="18" t="s">
        <v>61</v>
      </c>
      <c r="D178" s="26">
        <v>3.56</v>
      </c>
      <c r="E178" s="26">
        <v>1.99</v>
      </c>
      <c r="F178" s="26">
        <v>11.88</v>
      </c>
      <c r="G178" s="26">
        <v>87.68</v>
      </c>
      <c r="H178" s="26">
        <v>3.9E-2</v>
      </c>
      <c r="I178" s="26">
        <v>2.1000000000000001E-2</v>
      </c>
      <c r="J178" s="26">
        <v>0</v>
      </c>
      <c r="K178" s="26">
        <v>7.0860000000000003</v>
      </c>
      <c r="L178" s="27">
        <v>0.495</v>
      </c>
    </row>
    <row r="179" spans="1:12">
      <c r="A179" s="14" t="s">
        <v>36</v>
      </c>
      <c r="B179" s="15" t="s">
        <v>37</v>
      </c>
      <c r="C179" s="18" t="s">
        <v>38</v>
      </c>
      <c r="D179" s="26">
        <v>4.84</v>
      </c>
      <c r="E179" s="26">
        <v>4.72</v>
      </c>
      <c r="F179" s="26">
        <v>12.33</v>
      </c>
      <c r="G179" s="26">
        <v>111.55</v>
      </c>
      <c r="H179" s="26">
        <v>3.5999999999999997E-2</v>
      </c>
      <c r="I179" s="26">
        <v>0.19800000000000001</v>
      </c>
      <c r="J179" s="26">
        <v>0.86399999999999999</v>
      </c>
      <c r="K179" s="26">
        <v>179.316</v>
      </c>
      <c r="L179" s="27">
        <v>0.52200000000000002</v>
      </c>
    </row>
    <row r="180" spans="1:12">
      <c r="A180" s="55"/>
      <c r="B180" s="32" t="s">
        <v>202</v>
      </c>
      <c r="C180" s="47">
        <v>410</v>
      </c>
      <c r="D180" s="48">
        <f t="shared" ref="D180:L180" si="16">SUM(D177:D179)</f>
        <v>18.28</v>
      </c>
      <c r="E180" s="48">
        <f t="shared" si="16"/>
        <v>14.45</v>
      </c>
      <c r="F180" s="48">
        <f t="shared" si="16"/>
        <v>49.83</v>
      </c>
      <c r="G180" s="48">
        <f t="shared" si="16"/>
        <v>421.29</v>
      </c>
      <c r="H180" s="48">
        <f t="shared" si="16"/>
        <v>0.19500000000000001</v>
      </c>
      <c r="I180" s="48">
        <f t="shared" si="16"/>
        <v>0.47900000000000004</v>
      </c>
      <c r="J180" s="48">
        <f t="shared" si="16"/>
        <v>1.9039999999999999</v>
      </c>
      <c r="K180" s="48">
        <f t="shared" si="16"/>
        <v>411.64200000000005</v>
      </c>
      <c r="L180" s="49">
        <f t="shared" si="16"/>
        <v>1.9370000000000001</v>
      </c>
    </row>
    <row r="181" spans="1:12">
      <c r="A181" s="14"/>
      <c r="B181" s="32" t="s">
        <v>42</v>
      </c>
      <c r="C181" s="18"/>
      <c r="D181" s="26"/>
      <c r="E181" s="26"/>
      <c r="F181" s="26"/>
      <c r="G181" s="26"/>
      <c r="H181" s="26"/>
      <c r="I181" s="26"/>
      <c r="J181" s="26"/>
      <c r="K181" s="26"/>
      <c r="L181" s="27"/>
    </row>
    <row r="182" spans="1:12">
      <c r="A182" s="14"/>
      <c r="B182" s="15" t="s">
        <v>112</v>
      </c>
      <c r="C182" s="18" t="s">
        <v>38</v>
      </c>
      <c r="D182" s="26">
        <v>0</v>
      </c>
      <c r="E182" s="26">
        <v>0</v>
      </c>
      <c r="F182" s="26">
        <v>0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7">
        <v>0</v>
      </c>
    </row>
    <row r="183" spans="1:12">
      <c r="A183" s="14"/>
      <c r="B183" s="32" t="s">
        <v>203</v>
      </c>
      <c r="C183" s="47">
        <v>180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9">
        <v>0</v>
      </c>
    </row>
    <row r="184" spans="1:12">
      <c r="A184" s="14" t="s">
        <v>111</v>
      </c>
      <c r="B184" s="32" t="s">
        <v>46</v>
      </c>
      <c r="C184" s="18"/>
      <c r="D184" s="26"/>
      <c r="E184" s="26"/>
      <c r="F184" s="26"/>
      <c r="G184" s="26"/>
      <c r="H184" s="26"/>
      <c r="I184" s="26"/>
      <c r="J184" s="26"/>
      <c r="K184" s="26"/>
      <c r="L184" s="27"/>
    </row>
    <row r="185" spans="1:12">
      <c r="A185" s="14"/>
      <c r="B185" s="15" t="s">
        <v>48</v>
      </c>
      <c r="C185" s="18">
        <v>200</v>
      </c>
      <c r="D185" s="26">
        <v>5.94</v>
      </c>
      <c r="E185" s="26">
        <v>3.6</v>
      </c>
      <c r="F185" s="26">
        <v>7.92</v>
      </c>
      <c r="G185" s="26">
        <v>100.13</v>
      </c>
      <c r="H185" s="26">
        <v>7.1999999999999995E-2</v>
      </c>
      <c r="I185" s="26">
        <v>5.3999999999999999E-2</v>
      </c>
      <c r="J185" s="26">
        <v>27.18</v>
      </c>
      <c r="K185" s="26">
        <v>37.134</v>
      </c>
      <c r="L185" s="27">
        <v>0.82799999999999996</v>
      </c>
    </row>
    <row r="186" spans="1:12">
      <c r="A186" s="14" t="s">
        <v>47</v>
      </c>
      <c r="B186" s="15" t="s">
        <v>198</v>
      </c>
      <c r="C186" s="18">
        <v>150</v>
      </c>
      <c r="D186" s="26">
        <v>8.91</v>
      </c>
      <c r="E186" s="26">
        <v>19.440000000000001</v>
      </c>
      <c r="F186" s="26">
        <v>20.74</v>
      </c>
      <c r="G186" s="26">
        <v>241.38</v>
      </c>
      <c r="H186" s="26">
        <v>0.19800000000000001</v>
      </c>
      <c r="I186" s="26">
        <v>0.27</v>
      </c>
      <c r="J186" s="26">
        <v>25.686</v>
      </c>
      <c r="K186" s="26">
        <v>24.911999999999999</v>
      </c>
      <c r="L186" s="27">
        <v>3.4740000000000002</v>
      </c>
    </row>
    <row r="187" spans="1:12">
      <c r="A187" s="14" t="s">
        <v>135</v>
      </c>
      <c r="B187" s="15" t="s">
        <v>138</v>
      </c>
      <c r="C187" s="18" t="s">
        <v>120</v>
      </c>
      <c r="D187" s="26">
        <v>6.48</v>
      </c>
      <c r="E187" s="26">
        <v>0.78</v>
      </c>
      <c r="F187" s="26">
        <v>4.08</v>
      </c>
      <c r="G187" s="26">
        <v>78</v>
      </c>
      <c r="H187" s="26">
        <v>2.4E-2</v>
      </c>
      <c r="I187" s="26">
        <v>2.4E-2</v>
      </c>
      <c r="J187" s="26">
        <v>5.04</v>
      </c>
      <c r="K187" s="26">
        <v>13.8</v>
      </c>
      <c r="L187" s="27">
        <v>0.48</v>
      </c>
    </row>
    <row r="188" spans="1:12">
      <c r="A188" s="14" t="s">
        <v>137</v>
      </c>
      <c r="B188" s="15" t="s">
        <v>56</v>
      </c>
      <c r="C188" s="18" t="s">
        <v>65</v>
      </c>
      <c r="D188" s="26">
        <v>0</v>
      </c>
      <c r="E188" s="26">
        <v>0.05</v>
      </c>
      <c r="F188" s="26">
        <v>7.68</v>
      </c>
      <c r="G188" s="26">
        <v>29.23</v>
      </c>
      <c r="H188" s="26">
        <v>0</v>
      </c>
      <c r="I188" s="26">
        <v>0</v>
      </c>
      <c r="J188" s="26">
        <v>0</v>
      </c>
      <c r="K188" s="26">
        <v>7.008</v>
      </c>
      <c r="L188" s="27">
        <v>1.6E-2</v>
      </c>
    </row>
    <row r="189" spans="1:12">
      <c r="A189" s="14" t="s">
        <v>55</v>
      </c>
      <c r="B189" s="15" t="s">
        <v>95</v>
      </c>
      <c r="C189" s="18" t="s">
        <v>41</v>
      </c>
      <c r="D189" s="26">
        <v>0.3</v>
      </c>
      <c r="E189" s="26">
        <v>1.65</v>
      </c>
      <c r="F189" s="26">
        <v>8.35</v>
      </c>
      <c r="G189" s="26">
        <v>43.5</v>
      </c>
      <c r="H189" s="26">
        <v>4.4999999999999998E-2</v>
      </c>
      <c r="I189" s="26">
        <v>0.02</v>
      </c>
      <c r="J189" s="26">
        <v>0</v>
      </c>
      <c r="K189" s="26">
        <v>8.75</v>
      </c>
      <c r="L189" s="27">
        <v>0.97499999999999998</v>
      </c>
    </row>
    <row r="190" spans="1:12">
      <c r="A190" s="14" t="s">
        <v>94</v>
      </c>
      <c r="B190" s="15" t="s">
        <v>59</v>
      </c>
      <c r="C190" s="18" t="s">
        <v>61</v>
      </c>
      <c r="D190" s="26">
        <v>0.24</v>
      </c>
      <c r="E190" s="26">
        <v>2.2799999999999998</v>
      </c>
      <c r="F190" s="26">
        <v>14.76</v>
      </c>
      <c r="G190" s="26">
        <v>70.5</v>
      </c>
      <c r="H190" s="26">
        <v>3.3000000000000002E-2</v>
      </c>
      <c r="I190" s="26">
        <v>8.9999999999999993E-3</v>
      </c>
      <c r="J190" s="26">
        <v>0</v>
      </c>
      <c r="K190" s="26">
        <v>6</v>
      </c>
      <c r="L190" s="27">
        <v>0.33</v>
      </c>
    </row>
    <row r="191" spans="1:12">
      <c r="A191" s="55"/>
      <c r="B191" s="32" t="s">
        <v>204</v>
      </c>
      <c r="C191" s="47">
        <v>625</v>
      </c>
      <c r="D191" s="48">
        <f t="shared" ref="D191:L191" si="17">SUM(D184:D190)</f>
        <v>21.87</v>
      </c>
      <c r="E191" s="48">
        <f t="shared" si="17"/>
        <v>27.800000000000004</v>
      </c>
      <c r="F191" s="48">
        <f t="shared" si="17"/>
        <v>63.529999999999994</v>
      </c>
      <c r="G191" s="48">
        <f t="shared" si="17"/>
        <v>562.74</v>
      </c>
      <c r="H191" s="48">
        <f t="shared" si="17"/>
        <v>0.372</v>
      </c>
      <c r="I191" s="48">
        <f t="shared" si="17"/>
        <v>0.37700000000000006</v>
      </c>
      <c r="J191" s="48">
        <f t="shared" si="17"/>
        <v>57.905999999999999</v>
      </c>
      <c r="K191" s="48">
        <f t="shared" si="17"/>
        <v>97.603999999999999</v>
      </c>
      <c r="L191" s="49">
        <f t="shared" si="17"/>
        <v>6.1029999999999998</v>
      </c>
    </row>
    <row r="192" spans="1:12">
      <c r="A192" s="14" t="s">
        <v>58</v>
      </c>
      <c r="B192" s="32" t="s">
        <v>62</v>
      </c>
      <c r="C192" s="18"/>
      <c r="D192" s="26"/>
      <c r="E192" s="26"/>
      <c r="F192" s="26"/>
      <c r="G192" s="26"/>
      <c r="H192" s="26"/>
      <c r="I192" s="26"/>
      <c r="J192" s="26"/>
      <c r="K192" s="26"/>
      <c r="L192" s="27"/>
    </row>
    <row r="193" spans="1:12">
      <c r="A193" s="14"/>
      <c r="B193" s="15" t="s">
        <v>123</v>
      </c>
      <c r="C193" s="18" t="s">
        <v>38</v>
      </c>
      <c r="D193" s="26">
        <v>0.11</v>
      </c>
      <c r="E193" s="26">
        <v>0.23</v>
      </c>
      <c r="F193" s="26">
        <v>8.6199999999999992</v>
      </c>
      <c r="G193" s="26">
        <v>36.159999999999997</v>
      </c>
      <c r="H193" s="26">
        <v>0</v>
      </c>
      <c r="I193" s="26">
        <v>1.7999999999999999E-2</v>
      </c>
      <c r="J193" s="26">
        <v>93.6</v>
      </c>
      <c r="K193" s="26">
        <v>12.294</v>
      </c>
      <c r="L193" s="27">
        <v>0.19800000000000001</v>
      </c>
    </row>
    <row r="194" spans="1:12">
      <c r="A194" s="14" t="s">
        <v>122</v>
      </c>
      <c r="B194" s="69" t="s">
        <v>140</v>
      </c>
      <c r="C194" s="18">
        <v>45</v>
      </c>
      <c r="D194" s="26">
        <v>0.34</v>
      </c>
      <c r="E194" s="26">
        <v>2.77</v>
      </c>
      <c r="F194" s="26">
        <v>28.26</v>
      </c>
      <c r="G194" s="26">
        <v>125.27</v>
      </c>
      <c r="H194" s="26">
        <v>5.5E-2</v>
      </c>
      <c r="I194" s="26">
        <v>2.5000000000000001E-2</v>
      </c>
      <c r="J194" s="26">
        <v>0.39500000000000002</v>
      </c>
      <c r="K194" s="26">
        <v>9.6850000000000005</v>
      </c>
      <c r="L194" s="27">
        <v>0.73499999999999999</v>
      </c>
    </row>
    <row r="195" spans="1:12">
      <c r="A195" s="55"/>
      <c r="B195" s="32" t="s">
        <v>205</v>
      </c>
      <c r="C195" s="47">
        <v>225</v>
      </c>
      <c r="D195" s="48">
        <f t="shared" ref="D195:L195" si="18">SUM(D193:D194)</f>
        <v>0.45</v>
      </c>
      <c r="E195" s="48">
        <f t="shared" si="18"/>
        <v>3</v>
      </c>
      <c r="F195" s="48">
        <f t="shared" si="18"/>
        <v>36.880000000000003</v>
      </c>
      <c r="G195" s="48">
        <f t="shared" si="18"/>
        <v>161.43</v>
      </c>
      <c r="H195" s="48">
        <f t="shared" si="18"/>
        <v>5.5E-2</v>
      </c>
      <c r="I195" s="48">
        <f t="shared" si="18"/>
        <v>4.2999999999999997E-2</v>
      </c>
      <c r="J195" s="48">
        <f t="shared" si="18"/>
        <v>93.99499999999999</v>
      </c>
      <c r="K195" s="48">
        <f t="shared" si="18"/>
        <v>21.978999999999999</v>
      </c>
      <c r="L195" s="49">
        <f t="shared" si="18"/>
        <v>0.93300000000000005</v>
      </c>
    </row>
    <row r="196" spans="1:12">
      <c r="A196" s="14" t="s">
        <v>139</v>
      </c>
      <c r="B196" s="32" t="s">
        <v>69</v>
      </c>
      <c r="C196" s="18"/>
      <c r="D196" s="26"/>
      <c r="E196" s="26"/>
      <c r="F196" s="26"/>
      <c r="G196" s="26"/>
      <c r="H196" s="26"/>
      <c r="I196" s="26"/>
      <c r="J196" s="26"/>
      <c r="K196" s="26"/>
      <c r="L196" s="27"/>
    </row>
    <row r="197" spans="1:12">
      <c r="A197" s="14"/>
      <c r="B197" s="15" t="s">
        <v>142</v>
      </c>
      <c r="C197" s="18">
        <v>120</v>
      </c>
      <c r="D197" s="26">
        <v>2.34</v>
      </c>
      <c r="E197" s="26">
        <v>6.41</v>
      </c>
      <c r="F197" s="26">
        <v>42.7</v>
      </c>
      <c r="G197" s="26">
        <v>221.53</v>
      </c>
      <c r="H197" s="26">
        <v>0.36</v>
      </c>
      <c r="I197" s="26">
        <v>0.27</v>
      </c>
      <c r="J197" s="26">
        <v>0</v>
      </c>
      <c r="K197" s="26">
        <v>12.401999999999999</v>
      </c>
      <c r="L197" s="27">
        <v>0.99</v>
      </c>
    </row>
    <row r="198" spans="1:12">
      <c r="A198" s="71" t="s">
        <v>215</v>
      </c>
      <c r="B198" s="15" t="s">
        <v>216</v>
      </c>
      <c r="C198" s="18">
        <v>30</v>
      </c>
      <c r="D198" s="26">
        <v>0.48</v>
      </c>
      <c r="E198" s="26">
        <v>0.28999999999999998</v>
      </c>
      <c r="F198" s="26">
        <v>1.85</v>
      </c>
      <c r="G198" s="26">
        <v>12.94</v>
      </c>
      <c r="H198" s="26">
        <v>0</v>
      </c>
      <c r="I198" s="26">
        <v>0</v>
      </c>
      <c r="J198" s="26">
        <v>0.54</v>
      </c>
      <c r="K198" s="26">
        <v>1.96</v>
      </c>
      <c r="L198" s="27">
        <v>0.11</v>
      </c>
    </row>
    <row r="199" spans="1:12">
      <c r="A199" s="14" t="s">
        <v>141</v>
      </c>
      <c r="B199" s="15" t="s">
        <v>144</v>
      </c>
      <c r="C199" s="18" t="s">
        <v>160</v>
      </c>
      <c r="D199" s="26">
        <v>3.19</v>
      </c>
      <c r="E199" s="26">
        <v>13.62</v>
      </c>
      <c r="F199" s="26">
        <v>0.88</v>
      </c>
      <c r="G199" s="26">
        <v>87.01</v>
      </c>
      <c r="H199" s="26">
        <v>9.8000000000000004E-2</v>
      </c>
      <c r="I199" s="26">
        <v>0.13300000000000001</v>
      </c>
      <c r="J199" s="26">
        <v>0.98699999999999999</v>
      </c>
      <c r="K199" s="26">
        <v>46.234999999999999</v>
      </c>
      <c r="L199" s="27">
        <v>0.88200000000000001</v>
      </c>
    </row>
    <row r="200" spans="1:12">
      <c r="A200" s="14" t="s">
        <v>143</v>
      </c>
      <c r="B200" s="15" t="s">
        <v>105</v>
      </c>
      <c r="C200" s="18" t="s">
        <v>38</v>
      </c>
      <c r="D200" s="26">
        <v>0</v>
      </c>
      <c r="E200" s="26">
        <v>0.04</v>
      </c>
      <c r="F200" s="26">
        <v>5.51</v>
      </c>
      <c r="G200" s="26">
        <v>21.78</v>
      </c>
      <c r="H200" s="26">
        <v>0</v>
      </c>
      <c r="I200" s="26">
        <v>0</v>
      </c>
      <c r="J200" s="26">
        <v>1.44</v>
      </c>
      <c r="K200" s="26">
        <v>7.7039999999999997</v>
      </c>
      <c r="L200" s="27">
        <v>3.5999999999999997E-2</v>
      </c>
    </row>
    <row r="201" spans="1:12">
      <c r="A201" s="14" t="s">
        <v>104</v>
      </c>
      <c r="B201" s="15" t="s">
        <v>95</v>
      </c>
      <c r="C201" s="18" t="s">
        <v>41</v>
      </c>
      <c r="D201" s="26">
        <v>0.3</v>
      </c>
      <c r="E201" s="26">
        <v>1.65</v>
      </c>
      <c r="F201" s="26">
        <v>8.35</v>
      </c>
      <c r="G201" s="26">
        <v>43.5</v>
      </c>
      <c r="H201" s="26">
        <v>4.4999999999999998E-2</v>
      </c>
      <c r="I201" s="26">
        <v>0.02</v>
      </c>
      <c r="J201" s="26">
        <v>0</v>
      </c>
      <c r="K201" s="26">
        <v>8.75</v>
      </c>
      <c r="L201" s="27">
        <v>0.97499999999999998</v>
      </c>
    </row>
    <row r="202" spans="1:12">
      <c r="A202" s="56"/>
      <c r="B202" s="51" t="s">
        <v>206</v>
      </c>
      <c r="C202" s="52">
        <v>425</v>
      </c>
      <c r="D202" s="53">
        <f t="shared" ref="D202:L202" si="19">SUM(D196:D201)</f>
        <v>6.31</v>
      </c>
      <c r="E202" s="53">
        <f t="shared" si="19"/>
        <v>22.009999999999998</v>
      </c>
      <c r="F202" s="53">
        <f t="shared" si="19"/>
        <v>59.290000000000006</v>
      </c>
      <c r="G202" s="53">
        <f t="shared" si="19"/>
        <v>386.76</v>
      </c>
      <c r="H202" s="53">
        <f t="shared" si="19"/>
        <v>0.503</v>
      </c>
      <c r="I202" s="53">
        <f t="shared" si="19"/>
        <v>0.42300000000000004</v>
      </c>
      <c r="J202" s="53">
        <f t="shared" si="19"/>
        <v>2.9670000000000001</v>
      </c>
      <c r="K202" s="53">
        <f t="shared" si="19"/>
        <v>77.050999999999988</v>
      </c>
      <c r="L202" s="54">
        <f t="shared" si="19"/>
        <v>2.9930000000000003</v>
      </c>
    </row>
    <row r="203" spans="1:12" s="8" customFormat="1" ht="13.5" thickBot="1">
      <c r="A203" s="14" t="s">
        <v>94</v>
      </c>
      <c r="B203" s="17" t="s">
        <v>77</v>
      </c>
      <c r="C203" s="19">
        <v>1865</v>
      </c>
      <c r="D203" s="28">
        <v>46.429999999999993</v>
      </c>
      <c r="E203" s="28">
        <v>66.970000000000013</v>
      </c>
      <c r="F203" s="28">
        <v>207.67999999999998</v>
      </c>
      <c r="G203" s="28">
        <v>1519.28</v>
      </c>
      <c r="H203" s="28">
        <v>1.125</v>
      </c>
      <c r="I203" s="28">
        <v>1.3220000000000001</v>
      </c>
      <c r="J203" s="28">
        <v>156.232</v>
      </c>
      <c r="K203" s="28">
        <v>606.31600000000003</v>
      </c>
      <c r="L203" s="29">
        <v>11.856</v>
      </c>
    </row>
    <row r="204" spans="1:12" s="8" customFormat="1">
      <c r="A204" s="63"/>
      <c r="B204" s="66"/>
      <c r="C204" s="67"/>
      <c r="D204" s="68"/>
      <c r="E204" s="68"/>
      <c r="F204" s="68"/>
      <c r="G204" s="68"/>
      <c r="H204" s="68"/>
      <c r="I204" s="68"/>
      <c r="J204" s="68"/>
      <c r="K204" s="68"/>
      <c r="L204" s="68"/>
    </row>
    <row r="205" spans="1:12" s="8" customFormat="1">
      <c r="A205" s="63"/>
      <c r="B205" s="66"/>
      <c r="C205" s="67"/>
      <c r="D205" s="68"/>
      <c r="E205" s="68"/>
      <c r="F205" s="68"/>
      <c r="G205" s="68"/>
      <c r="H205" s="68"/>
      <c r="I205" s="68"/>
      <c r="J205" s="68"/>
      <c r="K205" s="68"/>
      <c r="L205" s="68"/>
    </row>
    <row r="206" spans="1:12" s="8" customFormat="1">
      <c r="A206" s="63"/>
      <c r="B206" s="66"/>
      <c r="C206" s="67"/>
      <c r="D206" s="68"/>
      <c r="E206" s="68"/>
      <c r="F206" s="68"/>
      <c r="G206" s="68"/>
      <c r="H206" s="68"/>
      <c r="I206" s="68"/>
      <c r="J206" s="68"/>
      <c r="K206" s="68"/>
      <c r="L206" s="68"/>
    </row>
    <row r="207" spans="1:12" s="8" customFormat="1">
      <c r="A207" s="63"/>
      <c r="B207" s="66"/>
      <c r="C207" s="67"/>
      <c r="D207" s="68"/>
      <c r="E207" s="68"/>
      <c r="F207" s="68"/>
      <c r="G207" s="68"/>
      <c r="H207" s="68"/>
      <c r="I207" s="68"/>
      <c r="J207" s="68"/>
      <c r="K207" s="68"/>
      <c r="L207" s="68"/>
    </row>
    <row r="208" spans="1:12" s="8" customFormat="1">
      <c r="A208" s="63"/>
      <c r="B208" s="66"/>
      <c r="C208" s="67"/>
      <c r="D208" s="68"/>
      <c r="E208" s="68"/>
      <c r="F208" s="68"/>
      <c r="G208" s="68"/>
      <c r="H208" s="68"/>
      <c r="I208" s="68"/>
      <c r="J208" s="68"/>
      <c r="K208" s="68"/>
      <c r="L208" s="68"/>
    </row>
    <row r="209" spans="1:12" s="8" customFormat="1">
      <c r="A209" s="63"/>
      <c r="B209" s="66"/>
      <c r="C209" s="67"/>
      <c r="D209" s="68"/>
      <c r="E209" s="68"/>
      <c r="F209" s="68"/>
      <c r="G209" s="68"/>
      <c r="H209" s="68"/>
      <c r="I209" s="68"/>
      <c r="J209" s="68"/>
      <c r="K209" s="68"/>
      <c r="L209" s="68"/>
    </row>
    <row r="210" spans="1:12" s="8" customFormat="1">
      <c r="A210" s="63"/>
      <c r="B210" s="66"/>
      <c r="C210" s="67"/>
      <c r="D210" s="68"/>
      <c r="E210" s="68"/>
      <c r="F210" s="68"/>
      <c r="G210" s="68"/>
      <c r="H210" s="68"/>
      <c r="I210" s="68"/>
      <c r="J210" s="68"/>
      <c r="K210" s="68"/>
      <c r="L210" s="68"/>
    </row>
    <row r="211" spans="1:12" s="8" customFormat="1">
      <c r="A211" s="63"/>
      <c r="B211" s="66"/>
      <c r="C211" s="67"/>
      <c r="D211" s="68"/>
      <c r="E211" s="68"/>
      <c r="F211" s="68"/>
      <c r="G211" s="68"/>
      <c r="H211" s="68"/>
      <c r="I211" s="68"/>
      <c r="J211" s="68"/>
      <c r="K211" s="68"/>
      <c r="L211" s="68"/>
    </row>
    <row r="212" spans="1:12" s="1" customFormat="1">
      <c r="A212" s="65"/>
      <c r="C212" s="3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1" customFormat="1">
      <c r="A213" s="4"/>
      <c r="B213" s="1" t="s">
        <v>145</v>
      </c>
      <c r="C213" s="3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1" customFormat="1">
      <c r="A214" s="2" t="s">
        <v>0</v>
      </c>
      <c r="B214" s="7"/>
      <c r="C214" s="3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1" customFormat="1">
      <c r="A215" s="2" t="s">
        <v>19</v>
      </c>
      <c r="B215" s="1" t="s">
        <v>194</v>
      </c>
      <c r="C215" s="3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1" customFormat="1" ht="13.5" thickBot="1">
      <c r="A216" s="2" t="s">
        <v>1</v>
      </c>
      <c r="C216" s="3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" customFormat="1" ht="33" customHeight="1" thickBot="1">
      <c r="A217" s="4"/>
      <c r="B217" s="80" t="s">
        <v>3</v>
      </c>
      <c r="C217" s="82" t="s">
        <v>16</v>
      </c>
      <c r="D217" s="84" t="s">
        <v>8</v>
      </c>
      <c r="E217" s="84"/>
      <c r="F217" s="84"/>
      <c r="G217" s="84" t="s">
        <v>4</v>
      </c>
      <c r="H217" s="84" t="s">
        <v>5</v>
      </c>
      <c r="I217" s="84"/>
      <c r="J217" s="84"/>
      <c r="K217" s="76" t="s">
        <v>6</v>
      </c>
      <c r="L217" s="77"/>
    </row>
    <row r="218" spans="1:12" s="6" customFormat="1" ht="26.25" thickBot="1">
      <c r="A218" s="78" t="s">
        <v>2</v>
      </c>
      <c r="B218" s="81"/>
      <c r="C218" s="83"/>
      <c r="D218" s="22" t="s">
        <v>7</v>
      </c>
      <c r="E218" s="22" t="s">
        <v>9</v>
      </c>
      <c r="F218" s="22" t="s">
        <v>10</v>
      </c>
      <c r="G218" s="85"/>
      <c r="H218" s="22" t="s">
        <v>11</v>
      </c>
      <c r="I218" s="22" t="s">
        <v>12</v>
      </c>
      <c r="J218" s="22" t="s">
        <v>13</v>
      </c>
      <c r="K218" s="22" t="s">
        <v>14</v>
      </c>
      <c r="L218" s="23" t="s">
        <v>15</v>
      </c>
    </row>
    <row r="219" spans="1:12" s="6" customFormat="1" ht="13.5" thickBot="1">
      <c r="A219" s="79"/>
      <c r="B219" s="12" t="s">
        <v>21</v>
      </c>
      <c r="C219" s="13" t="s">
        <v>22</v>
      </c>
      <c r="D219" s="24" t="s">
        <v>23</v>
      </c>
      <c r="E219" s="24" t="s">
        <v>24</v>
      </c>
      <c r="F219" s="24" t="s">
        <v>25</v>
      </c>
      <c r="G219" s="24" t="s">
        <v>26</v>
      </c>
      <c r="H219" s="24" t="s">
        <v>27</v>
      </c>
      <c r="I219" s="24" t="s">
        <v>28</v>
      </c>
      <c r="J219" s="24" t="s">
        <v>29</v>
      </c>
      <c r="K219" s="24" t="s">
        <v>30</v>
      </c>
      <c r="L219" s="25" t="s">
        <v>31</v>
      </c>
    </row>
    <row r="220" spans="1:12">
      <c r="A220" s="11" t="s">
        <v>20</v>
      </c>
      <c r="B220" s="32" t="s">
        <v>32</v>
      </c>
      <c r="C220" s="18"/>
      <c r="D220" s="26"/>
      <c r="E220" s="26"/>
      <c r="F220" s="26"/>
      <c r="G220" s="26"/>
      <c r="H220" s="26"/>
      <c r="I220" s="26"/>
      <c r="J220" s="26"/>
      <c r="K220" s="26"/>
      <c r="L220" s="27"/>
    </row>
    <row r="221" spans="1:12">
      <c r="A221" s="14"/>
      <c r="B221" s="15" t="s">
        <v>213</v>
      </c>
      <c r="C221" s="18" t="s">
        <v>195</v>
      </c>
      <c r="D221" s="26">
        <v>8.66</v>
      </c>
      <c r="E221" s="26">
        <v>7.62</v>
      </c>
      <c r="F221" s="26">
        <v>21.96</v>
      </c>
      <c r="G221" s="26">
        <v>193.46</v>
      </c>
      <c r="H221" s="26">
        <v>0.08</v>
      </c>
      <c r="I221" s="26">
        <v>0.32</v>
      </c>
      <c r="J221" s="26">
        <v>1</v>
      </c>
      <c r="K221" s="26">
        <v>256.02</v>
      </c>
      <c r="L221" s="27">
        <v>0.57999999999999996</v>
      </c>
    </row>
    <row r="222" spans="1:12">
      <c r="A222" s="14" t="s">
        <v>146</v>
      </c>
      <c r="B222" s="15" t="s">
        <v>40</v>
      </c>
      <c r="C222" s="18" t="s">
        <v>61</v>
      </c>
      <c r="D222" s="26">
        <v>3.56</v>
      </c>
      <c r="E222" s="26">
        <v>1.99</v>
      </c>
      <c r="F222" s="26">
        <v>11.88</v>
      </c>
      <c r="G222" s="26">
        <v>87.68</v>
      </c>
      <c r="H222" s="26">
        <v>3.9E-2</v>
      </c>
      <c r="I222" s="26">
        <v>2.1000000000000001E-2</v>
      </c>
      <c r="J222" s="26">
        <v>0</v>
      </c>
      <c r="K222" s="26">
        <v>7.0860000000000003</v>
      </c>
      <c r="L222" s="27">
        <v>0.495</v>
      </c>
    </row>
    <row r="223" spans="1:12">
      <c r="A223" s="14" t="s">
        <v>39</v>
      </c>
      <c r="B223" s="15" t="s">
        <v>110</v>
      </c>
      <c r="C223" s="18" t="s">
        <v>38</v>
      </c>
      <c r="D223" s="26">
        <v>2.88</v>
      </c>
      <c r="E223" s="26">
        <v>2.74</v>
      </c>
      <c r="F223" s="26">
        <v>11.41</v>
      </c>
      <c r="G223" s="26">
        <v>81.540000000000006</v>
      </c>
      <c r="H223" s="26">
        <v>1.7999999999999999E-2</v>
      </c>
      <c r="I223" s="26">
        <v>0.126</v>
      </c>
      <c r="J223" s="26">
        <v>0.55800000000000005</v>
      </c>
      <c r="K223" s="26">
        <v>113.83199999999999</v>
      </c>
      <c r="L223" s="27">
        <v>0.216</v>
      </c>
    </row>
    <row r="224" spans="1:12">
      <c r="A224" s="55"/>
      <c r="B224" s="32" t="s">
        <v>202</v>
      </c>
      <c r="C224" s="47">
        <v>410</v>
      </c>
      <c r="D224" s="48">
        <f t="shared" ref="D224:L224" si="20">SUM(D221:D223)</f>
        <v>15.100000000000001</v>
      </c>
      <c r="E224" s="48">
        <f t="shared" si="20"/>
        <v>12.35</v>
      </c>
      <c r="F224" s="48">
        <f t="shared" si="20"/>
        <v>45.25</v>
      </c>
      <c r="G224" s="48">
        <f t="shared" si="20"/>
        <v>362.68</v>
      </c>
      <c r="H224" s="48">
        <f t="shared" si="20"/>
        <v>0.13699999999999998</v>
      </c>
      <c r="I224" s="48">
        <f t="shared" si="20"/>
        <v>0.46700000000000003</v>
      </c>
      <c r="J224" s="48">
        <f t="shared" si="20"/>
        <v>1.5580000000000001</v>
      </c>
      <c r="K224" s="48">
        <f t="shared" si="20"/>
        <v>376.93799999999999</v>
      </c>
      <c r="L224" s="49">
        <f t="shared" si="20"/>
        <v>1.2909999999999999</v>
      </c>
    </row>
    <row r="225" spans="1:12">
      <c r="A225" s="14" t="s">
        <v>109</v>
      </c>
      <c r="B225" s="32" t="s">
        <v>42</v>
      </c>
      <c r="C225" s="18"/>
      <c r="D225" s="26"/>
      <c r="E225" s="26"/>
      <c r="F225" s="26"/>
      <c r="G225" s="26"/>
      <c r="H225" s="26"/>
      <c r="I225" s="26"/>
      <c r="J225" s="26"/>
      <c r="K225" s="26"/>
      <c r="L225" s="27"/>
    </row>
    <row r="226" spans="1:12">
      <c r="A226" s="14"/>
      <c r="B226" s="15" t="s">
        <v>44</v>
      </c>
      <c r="C226" s="18" t="s">
        <v>35</v>
      </c>
      <c r="D226" s="26">
        <v>0.15</v>
      </c>
      <c r="E226" s="26">
        <v>0.75</v>
      </c>
      <c r="F226" s="26">
        <v>15.15</v>
      </c>
      <c r="G226" s="26">
        <v>69</v>
      </c>
      <c r="H226" s="26">
        <v>1.4999999999999999E-2</v>
      </c>
      <c r="I226" s="26">
        <v>1.4999999999999999E-2</v>
      </c>
      <c r="J226" s="26">
        <v>3</v>
      </c>
      <c r="K226" s="26">
        <v>10.5</v>
      </c>
      <c r="L226" s="27">
        <v>2.1</v>
      </c>
    </row>
    <row r="227" spans="1:12">
      <c r="A227" s="14"/>
      <c r="B227" s="32" t="s">
        <v>203</v>
      </c>
      <c r="C227" s="47" t="s">
        <v>35</v>
      </c>
      <c r="D227" s="48">
        <v>0.15</v>
      </c>
      <c r="E227" s="48">
        <v>0.75</v>
      </c>
      <c r="F227" s="48">
        <v>15.15</v>
      </c>
      <c r="G227" s="48">
        <v>69</v>
      </c>
      <c r="H227" s="48">
        <v>1.4999999999999999E-2</v>
      </c>
      <c r="I227" s="48">
        <v>1.4999999999999999E-2</v>
      </c>
      <c r="J227" s="48">
        <v>3</v>
      </c>
      <c r="K227" s="48">
        <v>10.5</v>
      </c>
      <c r="L227" s="49">
        <v>2.1</v>
      </c>
    </row>
    <row r="228" spans="1:12">
      <c r="A228" s="14" t="s">
        <v>43</v>
      </c>
      <c r="B228" s="32" t="s">
        <v>46</v>
      </c>
      <c r="C228" s="18"/>
      <c r="D228" s="26"/>
      <c r="E228" s="26"/>
      <c r="F228" s="26"/>
      <c r="G228" s="26"/>
      <c r="H228" s="26"/>
      <c r="I228" s="26"/>
      <c r="J228" s="26"/>
      <c r="K228" s="26"/>
      <c r="L228" s="27"/>
    </row>
    <row r="229" spans="1:12">
      <c r="A229" s="14"/>
      <c r="B229" s="15" t="s">
        <v>148</v>
      </c>
      <c r="C229" s="18" t="s">
        <v>195</v>
      </c>
      <c r="D229" s="26">
        <v>5.34</v>
      </c>
      <c r="E229" s="26">
        <v>4.42</v>
      </c>
      <c r="F229" s="26">
        <v>12.12</v>
      </c>
      <c r="G229" s="26">
        <v>114.62</v>
      </c>
      <c r="H229" s="26">
        <v>0.08</v>
      </c>
      <c r="I229" s="26">
        <v>0.08</v>
      </c>
      <c r="J229" s="26">
        <v>9.7799999999999994</v>
      </c>
      <c r="K229" s="26">
        <v>22.74</v>
      </c>
      <c r="L229" s="27">
        <v>0.86</v>
      </c>
    </row>
    <row r="230" spans="1:12">
      <c r="A230" s="14" t="s">
        <v>147</v>
      </c>
      <c r="B230" s="15" t="s">
        <v>199</v>
      </c>
      <c r="C230" s="18">
        <v>180</v>
      </c>
      <c r="D230" s="26">
        <v>12.52</v>
      </c>
      <c r="E230" s="26">
        <v>20.32</v>
      </c>
      <c r="F230" s="26">
        <v>13.32</v>
      </c>
      <c r="G230" s="26">
        <v>248.5</v>
      </c>
      <c r="H230" s="26">
        <v>0.1</v>
      </c>
      <c r="I230" s="26">
        <v>0.22</v>
      </c>
      <c r="J230" s="26">
        <v>42.4</v>
      </c>
      <c r="K230" s="26">
        <v>57.94</v>
      </c>
      <c r="L230" s="27">
        <v>3.38</v>
      </c>
    </row>
    <row r="231" spans="1:12">
      <c r="A231" s="14" t="s">
        <v>149</v>
      </c>
      <c r="B231" s="15" t="s">
        <v>93</v>
      </c>
      <c r="C231" s="18">
        <v>180</v>
      </c>
      <c r="D231" s="26">
        <v>0.18</v>
      </c>
      <c r="E231" s="26">
        <v>0.18</v>
      </c>
      <c r="F231" s="26">
        <v>9.18</v>
      </c>
      <c r="G231" s="26">
        <v>39.25</v>
      </c>
      <c r="H231" s="26">
        <v>1.6E-2</v>
      </c>
      <c r="I231" s="26">
        <v>1.6E-2</v>
      </c>
      <c r="J231" s="26">
        <v>4.4800000000000004</v>
      </c>
      <c r="K231" s="26">
        <v>14.576000000000001</v>
      </c>
      <c r="L231" s="27">
        <v>1.008</v>
      </c>
    </row>
    <row r="232" spans="1:12">
      <c r="A232" s="14" t="s">
        <v>92</v>
      </c>
      <c r="B232" s="15" t="s">
        <v>95</v>
      </c>
      <c r="C232" s="18" t="s">
        <v>51</v>
      </c>
      <c r="D232" s="26">
        <v>0.6</v>
      </c>
      <c r="E232" s="26">
        <v>3.3</v>
      </c>
      <c r="F232" s="26">
        <v>16.7</v>
      </c>
      <c r="G232" s="26">
        <v>87</v>
      </c>
      <c r="H232" s="26">
        <v>0.1</v>
      </c>
      <c r="I232" s="26">
        <v>0.04</v>
      </c>
      <c r="J232" s="26">
        <v>0</v>
      </c>
      <c r="K232" s="26">
        <v>17.5</v>
      </c>
      <c r="L232" s="27">
        <v>1.95</v>
      </c>
    </row>
    <row r="233" spans="1:12">
      <c r="A233" s="14" t="s">
        <v>27</v>
      </c>
      <c r="B233" s="15" t="s">
        <v>59</v>
      </c>
      <c r="C233" s="18" t="s">
        <v>61</v>
      </c>
      <c r="D233" s="26">
        <v>0.24</v>
      </c>
      <c r="E233" s="26">
        <v>2.2799999999999998</v>
      </c>
      <c r="F233" s="26">
        <v>14.76</v>
      </c>
      <c r="G233" s="26">
        <v>70.5</v>
      </c>
      <c r="H233" s="26">
        <v>3.3000000000000002E-2</v>
      </c>
      <c r="I233" s="26">
        <v>8.9999999999999993E-3</v>
      </c>
      <c r="J233" s="26">
        <v>0</v>
      </c>
      <c r="K233" s="26">
        <v>6</v>
      </c>
      <c r="L233" s="27">
        <v>0.33</v>
      </c>
    </row>
    <row r="234" spans="1:12">
      <c r="A234" s="55"/>
      <c r="B234" s="32" t="s">
        <v>204</v>
      </c>
      <c r="C234" s="47">
        <v>640</v>
      </c>
      <c r="D234" s="48">
        <f t="shared" ref="D234:L234" si="21">SUM(D228:D233)</f>
        <v>18.88</v>
      </c>
      <c r="E234" s="48">
        <f t="shared" si="21"/>
        <v>30.500000000000004</v>
      </c>
      <c r="F234" s="48">
        <f t="shared" si="21"/>
        <v>66.08</v>
      </c>
      <c r="G234" s="48">
        <f t="shared" si="21"/>
        <v>559.87</v>
      </c>
      <c r="H234" s="48">
        <f t="shared" si="21"/>
        <v>0.32900000000000007</v>
      </c>
      <c r="I234" s="48">
        <f t="shared" si="21"/>
        <v>0.36499999999999999</v>
      </c>
      <c r="J234" s="48">
        <f t="shared" si="21"/>
        <v>56.66</v>
      </c>
      <c r="K234" s="48">
        <f t="shared" si="21"/>
        <v>118.756</v>
      </c>
      <c r="L234" s="49">
        <f t="shared" si="21"/>
        <v>7.5280000000000005</v>
      </c>
    </row>
    <row r="235" spans="1:12">
      <c r="A235" s="14" t="s">
        <v>58</v>
      </c>
      <c r="B235" s="32" t="s">
        <v>62</v>
      </c>
      <c r="C235" s="18"/>
      <c r="D235" s="26"/>
      <c r="E235" s="26"/>
      <c r="F235" s="26"/>
      <c r="G235" s="26"/>
      <c r="H235" s="26"/>
      <c r="I235" s="26"/>
      <c r="J235" s="26"/>
      <c r="K235" s="26"/>
      <c r="L235" s="27"/>
    </row>
    <row r="236" spans="1:12" ht="13.9" customHeight="1">
      <c r="A236" s="14"/>
      <c r="B236" s="15" t="s">
        <v>64</v>
      </c>
      <c r="C236" s="18">
        <v>180</v>
      </c>
      <c r="D236" s="26">
        <v>5</v>
      </c>
      <c r="E236" s="26">
        <v>5.8</v>
      </c>
      <c r="F236" s="26">
        <v>8</v>
      </c>
      <c r="G236" s="26">
        <v>100</v>
      </c>
      <c r="H236" s="26">
        <v>0.08</v>
      </c>
      <c r="I236" s="26">
        <v>0.34</v>
      </c>
      <c r="J236" s="26">
        <v>1.4</v>
      </c>
      <c r="K236" s="26">
        <v>240</v>
      </c>
      <c r="L236" s="27">
        <v>0.2</v>
      </c>
    </row>
    <row r="237" spans="1:12">
      <c r="A237" s="14" t="s">
        <v>63</v>
      </c>
      <c r="B237" s="15" t="s">
        <v>67</v>
      </c>
      <c r="C237" s="18" t="s">
        <v>51</v>
      </c>
      <c r="D237" s="26">
        <v>4.9000000000000004</v>
      </c>
      <c r="E237" s="26">
        <v>3.75</v>
      </c>
      <c r="F237" s="26">
        <v>37.200000000000003</v>
      </c>
      <c r="G237" s="26">
        <v>208.5</v>
      </c>
      <c r="H237" s="26">
        <v>0.04</v>
      </c>
      <c r="I237" s="26">
        <v>2.5000000000000001E-2</v>
      </c>
      <c r="J237" s="26">
        <v>0</v>
      </c>
      <c r="K237" s="26">
        <v>14.5</v>
      </c>
      <c r="L237" s="27">
        <v>1.05</v>
      </c>
    </row>
    <row r="238" spans="1:12">
      <c r="A238" s="55"/>
      <c r="B238" s="32" t="s">
        <v>205</v>
      </c>
      <c r="C238" s="47">
        <v>230</v>
      </c>
      <c r="D238" s="48">
        <f t="shared" ref="D238:L238" si="22">SUM(D236:D237)</f>
        <v>9.9</v>
      </c>
      <c r="E238" s="48">
        <f t="shared" si="22"/>
        <v>9.5500000000000007</v>
      </c>
      <c r="F238" s="48">
        <f t="shared" si="22"/>
        <v>45.2</v>
      </c>
      <c r="G238" s="48">
        <f t="shared" si="22"/>
        <v>308.5</v>
      </c>
      <c r="H238" s="48">
        <f t="shared" si="22"/>
        <v>0.12</v>
      </c>
      <c r="I238" s="48">
        <f t="shared" si="22"/>
        <v>0.36500000000000005</v>
      </c>
      <c r="J238" s="48">
        <f t="shared" si="22"/>
        <v>1.4</v>
      </c>
      <c r="K238" s="48">
        <f t="shared" si="22"/>
        <v>254.5</v>
      </c>
      <c r="L238" s="49">
        <f t="shared" si="22"/>
        <v>1.25</v>
      </c>
    </row>
    <row r="239" spans="1:12">
      <c r="A239" s="14" t="s">
        <v>66</v>
      </c>
      <c r="B239" s="32" t="s">
        <v>69</v>
      </c>
      <c r="C239" s="18"/>
      <c r="D239" s="26"/>
      <c r="E239" s="26"/>
      <c r="F239" s="26"/>
      <c r="G239" s="26"/>
      <c r="H239" s="26"/>
      <c r="I239" s="26"/>
      <c r="J239" s="26"/>
      <c r="K239" s="26"/>
      <c r="L239" s="27"/>
    </row>
    <row r="240" spans="1:12">
      <c r="A240" s="14"/>
      <c r="B240" s="15" t="s">
        <v>152</v>
      </c>
      <c r="C240" s="18">
        <v>100</v>
      </c>
      <c r="D240" s="26">
        <v>24.9</v>
      </c>
      <c r="E240" s="26">
        <v>27.9</v>
      </c>
      <c r="F240" s="26">
        <v>26.86</v>
      </c>
      <c r="G240" s="26">
        <v>440.66</v>
      </c>
      <c r="H240" s="26">
        <v>0.10199999999999999</v>
      </c>
      <c r="I240" s="26">
        <v>0.45900000000000002</v>
      </c>
      <c r="J240" s="26">
        <v>0.64600000000000002</v>
      </c>
      <c r="K240" s="26">
        <v>221.79900000000001</v>
      </c>
      <c r="L240" s="27">
        <v>1.1559999999999999</v>
      </c>
    </row>
    <row r="241" spans="1:12">
      <c r="A241" s="14" t="s">
        <v>151</v>
      </c>
      <c r="B241" s="15" t="s">
        <v>121</v>
      </c>
      <c r="C241" s="18">
        <v>50</v>
      </c>
      <c r="D241" s="26">
        <v>0.22</v>
      </c>
      <c r="E241" s="26">
        <v>1.21</v>
      </c>
      <c r="F241" s="26">
        <v>6.16</v>
      </c>
      <c r="G241" s="26">
        <v>31.9</v>
      </c>
      <c r="H241" s="26">
        <v>1.0999999999999999E-2</v>
      </c>
      <c r="I241" s="26">
        <v>2.8000000000000001E-2</v>
      </c>
      <c r="J241" s="26">
        <v>2.64</v>
      </c>
      <c r="K241" s="26">
        <v>23.1</v>
      </c>
      <c r="L241" s="27">
        <v>0</v>
      </c>
    </row>
    <row r="242" spans="1:12">
      <c r="A242" s="14" t="s">
        <v>20</v>
      </c>
      <c r="B242" s="15" t="s">
        <v>59</v>
      </c>
      <c r="C242" s="18">
        <v>30</v>
      </c>
      <c r="D242" s="26">
        <v>0.24</v>
      </c>
      <c r="E242" s="26">
        <v>2.2799999999999998</v>
      </c>
      <c r="F242" s="26">
        <v>14.76</v>
      </c>
      <c r="G242" s="26">
        <v>70.5</v>
      </c>
      <c r="H242" s="26">
        <v>3.3000000000000002E-2</v>
      </c>
      <c r="I242" s="26">
        <v>8.9999999999999993E-3</v>
      </c>
      <c r="J242" s="26">
        <v>0</v>
      </c>
      <c r="K242" s="26">
        <v>6</v>
      </c>
      <c r="L242" s="27">
        <v>0.33</v>
      </c>
    </row>
    <row r="243" spans="1:12">
      <c r="A243" s="14" t="s">
        <v>58</v>
      </c>
      <c r="B243" s="15" t="s">
        <v>76</v>
      </c>
      <c r="C243" s="18" t="s">
        <v>195</v>
      </c>
      <c r="D243" s="26">
        <v>0</v>
      </c>
      <c r="E243" s="26">
        <v>0.12</v>
      </c>
      <c r="F243" s="26">
        <v>6.02</v>
      </c>
      <c r="G243" s="26">
        <v>23.88</v>
      </c>
      <c r="H243" s="26">
        <v>0</v>
      </c>
      <c r="I243" s="26">
        <v>0</v>
      </c>
      <c r="J243" s="26">
        <v>0.06</v>
      </c>
      <c r="K243" s="26">
        <v>12.14</v>
      </c>
      <c r="L243" s="27">
        <v>0.52</v>
      </c>
    </row>
    <row r="244" spans="1:12">
      <c r="A244" s="56"/>
      <c r="B244" s="51" t="s">
        <v>206</v>
      </c>
      <c r="C244" s="52">
        <v>380</v>
      </c>
      <c r="D244" s="53">
        <f t="shared" ref="D244:L244" si="23">SUM(D241:D243)</f>
        <v>0.45999999999999996</v>
      </c>
      <c r="E244" s="53">
        <f t="shared" si="23"/>
        <v>3.61</v>
      </c>
      <c r="F244" s="53">
        <f t="shared" si="23"/>
        <v>26.94</v>
      </c>
      <c r="G244" s="53">
        <f t="shared" si="23"/>
        <v>126.28</v>
      </c>
      <c r="H244" s="53">
        <f t="shared" si="23"/>
        <v>4.3999999999999997E-2</v>
      </c>
      <c r="I244" s="53">
        <f t="shared" si="23"/>
        <v>3.6999999999999998E-2</v>
      </c>
      <c r="J244" s="53">
        <f t="shared" si="23"/>
        <v>2.7</v>
      </c>
      <c r="K244" s="53">
        <f t="shared" si="23"/>
        <v>41.24</v>
      </c>
      <c r="L244" s="54">
        <f t="shared" si="23"/>
        <v>0.85000000000000009</v>
      </c>
    </row>
    <row r="245" spans="1:12" s="8" customFormat="1" ht="13.5" thickBot="1">
      <c r="A245" s="14" t="s">
        <v>75</v>
      </c>
      <c r="B245" s="17" t="s">
        <v>77</v>
      </c>
      <c r="C245" s="19">
        <v>1810</v>
      </c>
      <c r="D245" s="28">
        <v>44.49</v>
      </c>
      <c r="E245" s="28">
        <v>86.76</v>
      </c>
      <c r="F245" s="28">
        <v>198.62</v>
      </c>
      <c r="G245" s="28">
        <v>1426.33</v>
      </c>
      <c r="H245" s="28">
        <v>0.65</v>
      </c>
      <c r="I245" s="28">
        <v>1.25</v>
      </c>
      <c r="J245" s="28">
        <v>65.319999999999993</v>
      </c>
      <c r="K245" s="28">
        <v>801.93</v>
      </c>
      <c r="L245" s="29">
        <v>13.02</v>
      </c>
    </row>
    <row r="246" spans="1:12" s="8" customFormat="1">
      <c r="A246" s="63"/>
      <c r="B246" s="66"/>
      <c r="C246" s="67"/>
      <c r="D246" s="68"/>
      <c r="E246" s="68"/>
      <c r="F246" s="68"/>
      <c r="G246" s="68"/>
      <c r="H246" s="68"/>
      <c r="I246" s="68"/>
      <c r="J246" s="68"/>
      <c r="K246" s="68"/>
      <c r="L246" s="68"/>
    </row>
    <row r="247" spans="1:12" s="8" customFormat="1">
      <c r="A247" s="63"/>
      <c r="B247" s="66"/>
      <c r="C247" s="67"/>
      <c r="D247" s="68"/>
      <c r="E247" s="68"/>
      <c r="F247" s="68"/>
      <c r="G247" s="68"/>
      <c r="H247" s="68"/>
      <c r="I247" s="68"/>
      <c r="J247" s="68"/>
      <c r="K247" s="68"/>
      <c r="L247" s="68"/>
    </row>
    <row r="248" spans="1:12" s="8" customFormat="1">
      <c r="A248" s="63"/>
      <c r="B248" s="66"/>
      <c r="C248" s="67"/>
      <c r="D248" s="68"/>
      <c r="E248" s="68"/>
      <c r="F248" s="68"/>
      <c r="G248" s="68"/>
      <c r="H248" s="68"/>
      <c r="I248" s="68"/>
      <c r="J248" s="68"/>
      <c r="K248" s="68"/>
      <c r="L248" s="68"/>
    </row>
    <row r="249" spans="1:12" s="8" customFormat="1">
      <c r="A249" s="63"/>
      <c r="B249" s="66"/>
      <c r="C249" s="67"/>
      <c r="D249" s="68"/>
      <c r="E249" s="68"/>
      <c r="F249" s="68"/>
      <c r="G249" s="68"/>
      <c r="H249" s="68"/>
      <c r="I249" s="68"/>
      <c r="J249" s="68"/>
      <c r="K249" s="68"/>
      <c r="L249" s="68"/>
    </row>
    <row r="250" spans="1:12" s="8" customFormat="1">
      <c r="A250" s="63"/>
      <c r="B250" s="66"/>
      <c r="C250" s="67"/>
      <c r="D250" s="68"/>
      <c r="E250" s="68"/>
      <c r="F250" s="68"/>
      <c r="G250" s="68"/>
      <c r="H250" s="68"/>
      <c r="I250" s="68"/>
      <c r="J250" s="68"/>
      <c r="K250" s="68"/>
      <c r="L250" s="68"/>
    </row>
    <row r="251" spans="1:12" s="8" customFormat="1">
      <c r="A251" s="63"/>
      <c r="B251" s="66"/>
      <c r="C251" s="67"/>
      <c r="D251" s="68"/>
      <c r="E251" s="68"/>
      <c r="F251" s="68"/>
      <c r="G251" s="68"/>
      <c r="H251" s="68"/>
      <c r="I251" s="68"/>
      <c r="J251" s="68"/>
      <c r="K251" s="68"/>
      <c r="L251" s="68"/>
    </row>
    <row r="252" spans="1:12" s="8" customFormat="1">
      <c r="A252" s="63"/>
      <c r="B252" s="66"/>
      <c r="C252" s="67"/>
      <c r="D252" s="68"/>
      <c r="E252" s="68"/>
      <c r="F252" s="68"/>
      <c r="G252" s="68"/>
      <c r="H252" s="68"/>
      <c r="I252" s="68"/>
      <c r="J252" s="68"/>
      <c r="K252" s="68"/>
      <c r="L252" s="68"/>
    </row>
    <row r="253" spans="1:12" s="8" customFormat="1">
      <c r="A253" s="63"/>
      <c r="B253" s="66"/>
      <c r="C253" s="67"/>
      <c r="D253" s="68"/>
      <c r="E253" s="68"/>
      <c r="F253" s="68"/>
      <c r="G253" s="68"/>
      <c r="H253" s="68"/>
      <c r="I253" s="68"/>
      <c r="J253" s="68"/>
      <c r="K253" s="68"/>
      <c r="L253" s="68"/>
    </row>
    <row r="254" spans="1:12" s="1" customFormat="1">
      <c r="A254" s="65"/>
      <c r="C254" s="3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1" customFormat="1">
      <c r="A255" s="4"/>
      <c r="B255" s="1" t="s">
        <v>153</v>
      </c>
      <c r="C255" s="3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1" customFormat="1">
      <c r="A256" s="2" t="s">
        <v>0</v>
      </c>
      <c r="B256" s="7"/>
      <c r="C256" s="3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1" customFormat="1">
      <c r="A257" s="2" t="s">
        <v>19</v>
      </c>
      <c r="B257" s="1" t="s">
        <v>194</v>
      </c>
      <c r="C257" s="3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1" customFormat="1" ht="13.5" thickBot="1">
      <c r="A258" s="2" t="s">
        <v>1</v>
      </c>
      <c r="C258" s="3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" customFormat="1" ht="33" customHeight="1" thickBot="1">
      <c r="A259" s="4"/>
      <c r="B259" s="80" t="s">
        <v>3</v>
      </c>
      <c r="C259" s="82" t="s">
        <v>16</v>
      </c>
      <c r="D259" s="84" t="s">
        <v>8</v>
      </c>
      <c r="E259" s="84"/>
      <c r="F259" s="84"/>
      <c r="G259" s="84" t="s">
        <v>4</v>
      </c>
      <c r="H259" s="84" t="s">
        <v>5</v>
      </c>
      <c r="I259" s="84"/>
      <c r="J259" s="84"/>
      <c r="K259" s="76" t="s">
        <v>6</v>
      </c>
      <c r="L259" s="77"/>
    </row>
    <row r="260" spans="1:12" s="6" customFormat="1" ht="26.25" thickBot="1">
      <c r="A260" s="78" t="s">
        <v>2</v>
      </c>
      <c r="B260" s="81"/>
      <c r="C260" s="83"/>
      <c r="D260" s="22" t="s">
        <v>7</v>
      </c>
      <c r="E260" s="22" t="s">
        <v>9</v>
      </c>
      <c r="F260" s="22" t="s">
        <v>10</v>
      </c>
      <c r="G260" s="85"/>
      <c r="H260" s="22" t="s">
        <v>11</v>
      </c>
      <c r="I260" s="22" t="s">
        <v>12</v>
      </c>
      <c r="J260" s="22" t="s">
        <v>13</v>
      </c>
      <c r="K260" s="22" t="s">
        <v>14</v>
      </c>
      <c r="L260" s="23" t="s">
        <v>15</v>
      </c>
    </row>
    <row r="261" spans="1:12" s="6" customFormat="1" ht="13.5" thickBot="1">
      <c r="A261" s="79"/>
      <c r="B261" s="12" t="s">
        <v>21</v>
      </c>
      <c r="C261" s="13" t="s">
        <v>22</v>
      </c>
      <c r="D261" s="24" t="s">
        <v>23</v>
      </c>
      <c r="E261" s="24" t="s">
        <v>24</v>
      </c>
      <c r="F261" s="24" t="s">
        <v>25</v>
      </c>
      <c r="G261" s="24" t="s">
        <v>26</v>
      </c>
      <c r="H261" s="24" t="s">
        <v>27</v>
      </c>
      <c r="I261" s="24" t="s">
        <v>28</v>
      </c>
      <c r="J261" s="24" t="s">
        <v>29</v>
      </c>
      <c r="K261" s="24" t="s">
        <v>30</v>
      </c>
      <c r="L261" s="25" t="s">
        <v>31</v>
      </c>
    </row>
    <row r="262" spans="1:12">
      <c r="A262" s="11" t="s">
        <v>20</v>
      </c>
      <c r="B262" s="32" t="s">
        <v>32</v>
      </c>
      <c r="C262" s="18"/>
      <c r="D262" s="26"/>
      <c r="E262" s="26"/>
      <c r="F262" s="26"/>
      <c r="G262" s="26"/>
      <c r="H262" s="26"/>
      <c r="I262" s="26"/>
      <c r="J262" s="26"/>
      <c r="K262" s="26"/>
      <c r="L262" s="27"/>
    </row>
    <row r="263" spans="1:12">
      <c r="A263" s="14"/>
      <c r="B263" s="15" t="s">
        <v>34</v>
      </c>
      <c r="C263" s="18" t="s">
        <v>195</v>
      </c>
      <c r="D263" s="26">
        <v>8.9</v>
      </c>
      <c r="E263" s="26">
        <v>7.28</v>
      </c>
      <c r="F263" s="26">
        <v>25.34</v>
      </c>
      <c r="G263" s="26">
        <v>210.46</v>
      </c>
      <c r="H263" s="26">
        <v>0.08</v>
      </c>
      <c r="I263" s="26">
        <v>0.24</v>
      </c>
      <c r="J263" s="26">
        <v>1.04</v>
      </c>
      <c r="K263" s="26">
        <v>229</v>
      </c>
      <c r="L263" s="27">
        <v>0.56000000000000005</v>
      </c>
    </row>
    <row r="264" spans="1:12">
      <c r="A264" s="14" t="s">
        <v>33</v>
      </c>
      <c r="B264" s="15" t="s">
        <v>81</v>
      </c>
      <c r="C264" s="18" t="s">
        <v>61</v>
      </c>
      <c r="D264" s="26">
        <v>2.2599999999999998</v>
      </c>
      <c r="E264" s="26">
        <v>1.7</v>
      </c>
      <c r="F264" s="26">
        <v>10.199999999999999</v>
      </c>
      <c r="G264" s="26">
        <v>68.209999999999994</v>
      </c>
      <c r="H264" s="26">
        <v>3.3000000000000002E-2</v>
      </c>
      <c r="I264" s="26">
        <v>1.7999999999999999E-2</v>
      </c>
      <c r="J264" s="26">
        <v>0</v>
      </c>
      <c r="K264" s="26">
        <v>5.7960000000000003</v>
      </c>
      <c r="L264" s="27">
        <v>0.42899999999999999</v>
      </c>
    </row>
    <row r="265" spans="1:12" ht="14.45" customHeight="1">
      <c r="A265" s="14" t="s">
        <v>80</v>
      </c>
      <c r="B265" s="15" t="s">
        <v>83</v>
      </c>
      <c r="C265" s="18" t="s">
        <v>38</v>
      </c>
      <c r="D265" s="26">
        <v>5.31</v>
      </c>
      <c r="E265" s="26">
        <v>5.44</v>
      </c>
      <c r="F265" s="26">
        <v>14.38</v>
      </c>
      <c r="G265" s="26">
        <v>126.61</v>
      </c>
      <c r="H265" s="26">
        <v>3.5999999999999997E-2</v>
      </c>
      <c r="I265" s="26">
        <v>0.216</v>
      </c>
      <c r="J265" s="26">
        <v>0.97199999999999998</v>
      </c>
      <c r="K265" s="26">
        <v>206.262</v>
      </c>
      <c r="L265" s="27">
        <v>0.27</v>
      </c>
    </row>
    <row r="266" spans="1:12">
      <c r="A266" s="14"/>
      <c r="B266" s="32" t="s">
        <v>202</v>
      </c>
      <c r="C266" s="47">
        <v>410</v>
      </c>
      <c r="D266" s="48">
        <f t="shared" ref="D266:L266" si="24">SUM(D263:D265)</f>
        <v>16.47</v>
      </c>
      <c r="E266" s="48">
        <f t="shared" si="24"/>
        <v>14.420000000000002</v>
      </c>
      <c r="F266" s="48">
        <f t="shared" si="24"/>
        <v>49.92</v>
      </c>
      <c r="G266" s="48">
        <f t="shared" si="24"/>
        <v>405.28000000000003</v>
      </c>
      <c r="H266" s="48">
        <f t="shared" si="24"/>
        <v>0.14899999999999999</v>
      </c>
      <c r="I266" s="48">
        <f t="shared" si="24"/>
        <v>0.47399999999999998</v>
      </c>
      <c r="J266" s="48">
        <f t="shared" si="24"/>
        <v>2.012</v>
      </c>
      <c r="K266" s="48">
        <f t="shared" si="24"/>
        <v>441.05799999999999</v>
      </c>
      <c r="L266" s="49">
        <f t="shared" si="24"/>
        <v>1.2590000000000001</v>
      </c>
    </row>
    <row r="267" spans="1:12">
      <c r="A267" s="14" t="s">
        <v>82</v>
      </c>
      <c r="B267" s="32" t="s">
        <v>42</v>
      </c>
      <c r="C267" s="18"/>
      <c r="D267" s="26"/>
      <c r="E267" s="26"/>
      <c r="F267" s="26"/>
      <c r="G267" s="26"/>
      <c r="H267" s="26"/>
      <c r="I267" s="26"/>
      <c r="J267" s="26"/>
      <c r="K267" s="26"/>
      <c r="L267" s="27"/>
    </row>
    <row r="268" spans="1:12">
      <c r="A268" s="14"/>
      <c r="B268" s="15" t="s">
        <v>112</v>
      </c>
      <c r="C268" s="18" t="s">
        <v>38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7">
        <v>0</v>
      </c>
    </row>
    <row r="269" spans="1:12">
      <c r="A269" s="55"/>
      <c r="B269" s="32" t="s">
        <v>203</v>
      </c>
      <c r="C269" s="47">
        <v>180</v>
      </c>
      <c r="D269" s="48">
        <v>0</v>
      </c>
      <c r="E269" s="48">
        <v>0</v>
      </c>
      <c r="F269" s="48">
        <v>0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49">
        <v>0</v>
      </c>
    </row>
    <row r="270" spans="1:12">
      <c r="A270" s="14" t="s">
        <v>111</v>
      </c>
      <c r="B270" s="32" t="s">
        <v>46</v>
      </c>
      <c r="C270" s="18"/>
      <c r="D270" s="26"/>
      <c r="E270" s="26"/>
      <c r="F270" s="26"/>
      <c r="G270" s="26"/>
      <c r="H270" s="26"/>
      <c r="I270" s="26"/>
      <c r="J270" s="26"/>
      <c r="K270" s="26"/>
      <c r="L270" s="27"/>
    </row>
    <row r="271" spans="1:12">
      <c r="A271" s="14"/>
      <c r="B271" s="15" t="s">
        <v>155</v>
      </c>
      <c r="C271" s="18" t="s">
        <v>195</v>
      </c>
      <c r="D271" s="26">
        <v>6.72</v>
      </c>
      <c r="E271" s="26">
        <v>6.56</v>
      </c>
      <c r="F271" s="26">
        <v>12.24</v>
      </c>
      <c r="G271" s="26">
        <v>135.66</v>
      </c>
      <c r="H271" s="26">
        <v>0.08</v>
      </c>
      <c r="I271" s="26">
        <v>0.1</v>
      </c>
      <c r="J271" s="26">
        <v>21.38</v>
      </c>
      <c r="K271" s="26">
        <v>43.96</v>
      </c>
      <c r="L271" s="27">
        <v>1.7</v>
      </c>
    </row>
    <row r="272" spans="1:12">
      <c r="A272" s="14" t="s">
        <v>154</v>
      </c>
      <c r="B272" s="15" t="s">
        <v>157</v>
      </c>
      <c r="C272" s="18">
        <v>200</v>
      </c>
      <c r="D272" s="26">
        <v>19.03</v>
      </c>
      <c r="E272" s="26">
        <v>25.56</v>
      </c>
      <c r="F272" s="26">
        <v>25.16</v>
      </c>
      <c r="G272" s="26">
        <v>373.91</v>
      </c>
      <c r="H272" s="26">
        <v>0.252</v>
      </c>
      <c r="I272" s="26">
        <v>0.378</v>
      </c>
      <c r="J272" s="26">
        <v>26.388000000000002</v>
      </c>
      <c r="K272" s="26">
        <v>61.65</v>
      </c>
      <c r="L272" s="27">
        <v>4.5359999999999996</v>
      </c>
    </row>
    <row r="273" spans="1:12">
      <c r="A273" s="71" t="s">
        <v>215</v>
      </c>
      <c r="B273" s="15" t="s">
        <v>216</v>
      </c>
      <c r="C273" s="18">
        <v>30</v>
      </c>
      <c r="D273" s="26">
        <v>0.48</v>
      </c>
      <c r="E273" s="26">
        <v>0.28999999999999998</v>
      </c>
      <c r="F273" s="26">
        <v>1.85</v>
      </c>
      <c r="G273" s="26">
        <v>12.94</v>
      </c>
      <c r="H273" s="26">
        <v>0</v>
      </c>
      <c r="I273" s="26">
        <v>0</v>
      </c>
      <c r="J273" s="26">
        <v>0.54</v>
      </c>
      <c r="K273" s="26">
        <v>1.96</v>
      </c>
      <c r="L273" s="27">
        <v>0.11</v>
      </c>
    </row>
    <row r="274" spans="1:12">
      <c r="A274" s="14" t="s">
        <v>156</v>
      </c>
      <c r="B274" s="15" t="s">
        <v>91</v>
      </c>
      <c r="C274" s="18">
        <v>50</v>
      </c>
      <c r="D274" s="26">
        <v>0.03</v>
      </c>
      <c r="E274" s="26">
        <v>0.2</v>
      </c>
      <c r="F274" s="26">
        <v>0.43</v>
      </c>
      <c r="G274" s="26">
        <v>3.25</v>
      </c>
      <c r="H274" s="26">
        <v>5.0000000000000001E-3</v>
      </c>
      <c r="I274" s="26">
        <v>5.0000000000000001E-3</v>
      </c>
      <c r="J274" s="26">
        <v>1.25</v>
      </c>
      <c r="K274" s="26">
        <v>5.75</v>
      </c>
      <c r="L274" s="27">
        <v>0.15</v>
      </c>
    </row>
    <row r="275" spans="1:12">
      <c r="A275" s="14" t="s">
        <v>90</v>
      </c>
      <c r="B275" s="15" t="s">
        <v>56</v>
      </c>
      <c r="C275" s="18">
        <v>180</v>
      </c>
      <c r="D275" s="26">
        <v>0</v>
      </c>
      <c r="E275" s="26">
        <v>0.05</v>
      </c>
      <c r="F275" s="26">
        <v>7.68</v>
      </c>
      <c r="G275" s="26">
        <v>29.23</v>
      </c>
      <c r="H275" s="26">
        <v>0</v>
      </c>
      <c r="I275" s="26">
        <v>0</v>
      </c>
      <c r="J275" s="26">
        <v>0</v>
      </c>
      <c r="K275" s="26">
        <v>7.008</v>
      </c>
      <c r="L275" s="27">
        <v>1.6E-2</v>
      </c>
    </row>
    <row r="276" spans="1:12">
      <c r="A276" s="14" t="s">
        <v>55</v>
      </c>
      <c r="B276" s="15" t="s">
        <v>59</v>
      </c>
      <c r="C276" s="18" t="s">
        <v>61</v>
      </c>
      <c r="D276" s="26">
        <v>0.24</v>
      </c>
      <c r="E276" s="26">
        <v>2.2799999999999998</v>
      </c>
      <c r="F276" s="26">
        <v>14.76</v>
      </c>
      <c r="G276" s="26">
        <v>70.5</v>
      </c>
      <c r="H276" s="26">
        <v>3.3000000000000002E-2</v>
      </c>
      <c r="I276" s="26">
        <v>8.9999999999999993E-3</v>
      </c>
      <c r="J276" s="26">
        <v>0</v>
      </c>
      <c r="K276" s="26">
        <v>6</v>
      </c>
      <c r="L276" s="27">
        <v>0.33</v>
      </c>
    </row>
    <row r="277" spans="1:12">
      <c r="A277" s="14" t="s">
        <v>58</v>
      </c>
      <c r="B277" s="15" t="s">
        <v>95</v>
      </c>
      <c r="C277" s="18" t="s">
        <v>41</v>
      </c>
      <c r="D277" s="26">
        <v>0.3</v>
      </c>
      <c r="E277" s="26">
        <v>1.65</v>
      </c>
      <c r="F277" s="26">
        <v>8.35</v>
      </c>
      <c r="G277" s="26">
        <v>43.5</v>
      </c>
      <c r="H277" s="26">
        <v>4.4999999999999998E-2</v>
      </c>
      <c r="I277" s="26">
        <v>0.02</v>
      </c>
      <c r="J277" s="26">
        <v>0</v>
      </c>
      <c r="K277" s="26">
        <v>8.75</v>
      </c>
      <c r="L277" s="27">
        <v>0.97499999999999998</v>
      </c>
    </row>
    <row r="278" spans="1:12">
      <c r="A278" s="14"/>
      <c r="B278" s="32" t="s">
        <v>204</v>
      </c>
      <c r="C278" s="47">
        <v>715</v>
      </c>
      <c r="D278" s="48">
        <f t="shared" ref="D278:L278" si="25">SUM(D271:D277)</f>
        <v>26.8</v>
      </c>
      <c r="E278" s="48">
        <f t="shared" si="25"/>
        <v>36.589999999999996</v>
      </c>
      <c r="F278" s="48">
        <f t="shared" si="25"/>
        <v>70.47</v>
      </c>
      <c r="G278" s="48">
        <f t="shared" si="25"/>
        <v>668.99000000000012</v>
      </c>
      <c r="H278" s="48">
        <f t="shared" si="25"/>
        <v>0.41499999999999998</v>
      </c>
      <c r="I278" s="48">
        <f t="shared" si="25"/>
        <v>0.51200000000000001</v>
      </c>
      <c r="J278" s="48">
        <f t="shared" si="25"/>
        <v>49.558</v>
      </c>
      <c r="K278" s="48">
        <f t="shared" si="25"/>
        <v>135.07799999999997</v>
      </c>
      <c r="L278" s="48">
        <f t="shared" si="25"/>
        <v>7.8170000000000002</v>
      </c>
    </row>
    <row r="279" spans="1:12">
      <c r="A279" s="14" t="s">
        <v>94</v>
      </c>
      <c r="B279" s="32" t="s">
        <v>62</v>
      </c>
      <c r="C279" s="18"/>
      <c r="D279" s="26"/>
      <c r="E279" s="26"/>
      <c r="F279" s="26"/>
      <c r="G279" s="26"/>
      <c r="H279" s="26"/>
      <c r="I279" s="26"/>
      <c r="J279" s="26"/>
      <c r="K279" s="26"/>
      <c r="L279" s="27"/>
    </row>
    <row r="280" spans="1:12">
      <c r="A280" s="14"/>
      <c r="B280" s="15" t="s">
        <v>97</v>
      </c>
      <c r="C280" s="18">
        <v>140</v>
      </c>
      <c r="D280" s="26">
        <v>5</v>
      </c>
      <c r="E280" s="26">
        <v>5.8</v>
      </c>
      <c r="F280" s="26">
        <v>9.6</v>
      </c>
      <c r="G280" s="26">
        <v>106</v>
      </c>
      <c r="H280" s="26">
        <v>0.08</v>
      </c>
      <c r="I280" s="26">
        <v>0.3</v>
      </c>
      <c r="J280" s="26">
        <v>2.6</v>
      </c>
      <c r="K280" s="26">
        <v>240</v>
      </c>
      <c r="L280" s="27">
        <v>0.2</v>
      </c>
    </row>
    <row r="281" spans="1:12">
      <c r="A281" s="14" t="s">
        <v>96</v>
      </c>
      <c r="B281" s="15" t="s">
        <v>99</v>
      </c>
      <c r="C281" s="18" t="s">
        <v>120</v>
      </c>
      <c r="D281" s="26">
        <v>8.86</v>
      </c>
      <c r="E281" s="26">
        <v>7.72</v>
      </c>
      <c r="F281" s="26">
        <v>38.049999999999997</v>
      </c>
      <c r="G281" s="26">
        <v>260.75</v>
      </c>
      <c r="H281" s="26">
        <v>9.6000000000000002E-2</v>
      </c>
      <c r="I281" s="26">
        <v>0.13800000000000001</v>
      </c>
      <c r="J281" s="26">
        <v>0</v>
      </c>
      <c r="K281" s="26">
        <v>25.974</v>
      </c>
      <c r="L281" s="27">
        <v>1.1879999999999999</v>
      </c>
    </row>
    <row r="282" spans="1:12">
      <c r="A282" s="55"/>
      <c r="B282" s="32" t="s">
        <v>205</v>
      </c>
      <c r="C282" s="47">
        <v>200</v>
      </c>
      <c r="D282" s="48">
        <f t="shared" ref="D282:L282" si="26">SUM(D280:D281)</f>
        <v>13.86</v>
      </c>
      <c r="E282" s="48">
        <f t="shared" si="26"/>
        <v>13.52</v>
      </c>
      <c r="F282" s="48">
        <f t="shared" si="26"/>
        <v>47.65</v>
      </c>
      <c r="G282" s="48">
        <f t="shared" si="26"/>
        <v>366.75</v>
      </c>
      <c r="H282" s="48">
        <f t="shared" si="26"/>
        <v>0.17599999999999999</v>
      </c>
      <c r="I282" s="48">
        <f t="shared" si="26"/>
        <v>0.438</v>
      </c>
      <c r="J282" s="48">
        <f t="shared" si="26"/>
        <v>2.6</v>
      </c>
      <c r="K282" s="48">
        <f t="shared" si="26"/>
        <v>265.97399999999999</v>
      </c>
      <c r="L282" s="49">
        <f t="shared" si="26"/>
        <v>1.3879999999999999</v>
      </c>
    </row>
    <row r="283" spans="1:12">
      <c r="A283" s="14" t="s">
        <v>98</v>
      </c>
      <c r="B283" s="32" t="s">
        <v>69</v>
      </c>
      <c r="C283" s="18"/>
      <c r="D283" s="26"/>
      <c r="E283" s="26"/>
      <c r="F283" s="26"/>
      <c r="G283" s="26"/>
      <c r="H283" s="26"/>
      <c r="I283" s="26"/>
      <c r="J283" s="26"/>
      <c r="K283" s="26"/>
      <c r="L283" s="27"/>
    </row>
    <row r="284" spans="1:12">
      <c r="A284" s="14"/>
      <c r="B284" s="15" t="s">
        <v>117</v>
      </c>
      <c r="C284" s="18">
        <v>130</v>
      </c>
      <c r="D284" s="26">
        <v>4.47</v>
      </c>
      <c r="E284" s="26">
        <v>4.2</v>
      </c>
      <c r="F284" s="26">
        <v>43.62</v>
      </c>
      <c r="G284" s="26">
        <v>231.46</v>
      </c>
      <c r="H284" s="26">
        <v>4.2000000000000003E-2</v>
      </c>
      <c r="I284" s="26">
        <v>2.8000000000000001E-2</v>
      </c>
      <c r="J284" s="26">
        <v>0</v>
      </c>
      <c r="K284" s="26">
        <v>44.338000000000001</v>
      </c>
      <c r="L284" s="27">
        <v>0.61599999999999999</v>
      </c>
    </row>
    <row r="285" spans="1:12">
      <c r="A285" s="14" t="s">
        <v>116</v>
      </c>
      <c r="B285" s="15" t="s">
        <v>159</v>
      </c>
      <c r="C285" s="18">
        <v>70</v>
      </c>
      <c r="D285" s="26">
        <v>4.12</v>
      </c>
      <c r="E285" s="26">
        <v>13.07</v>
      </c>
      <c r="F285" s="26">
        <v>6.25</v>
      </c>
      <c r="G285" s="26">
        <v>114.72</v>
      </c>
      <c r="H285" s="26">
        <v>9.6000000000000002E-2</v>
      </c>
      <c r="I285" s="26">
        <v>0.13600000000000001</v>
      </c>
      <c r="J285" s="26">
        <v>0.44</v>
      </c>
      <c r="K285" s="26">
        <v>55.488</v>
      </c>
      <c r="L285" s="27">
        <v>0.90400000000000003</v>
      </c>
    </row>
    <row r="286" spans="1:12" ht="15.6" customHeight="1">
      <c r="A286" s="14" t="s">
        <v>158</v>
      </c>
      <c r="B286" s="15" t="s">
        <v>127</v>
      </c>
      <c r="C286" s="18" t="s">
        <v>61</v>
      </c>
      <c r="D286" s="26">
        <v>1.82</v>
      </c>
      <c r="E286" s="26">
        <v>0.45</v>
      </c>
      <c r="F286" s="26">
        <v>2.72</v>
      </c>
      <c r="G286" s="26">
        <v>29.03</v>
      </c>
      <c r="H286" s="26">
        <v>8.9999999999999993E-3</v>
      </c>
      <c r="I286" s="26">
        <v>1.2E-2</v>
      </c>
      <c r="J286" s="26">
        <v>10.74</v>
      </c>
      <c r="K286" s="26">
        <v>11.826000000000001</v>
      </c>
      <c r="L286" s="27">
        <v>0.156</v>
      </c>
    </row>
    <row r="287" spans="1:12">
      <c r="A287" s="14" t="s">
        <v>21</v>
      </c>
      <c r="B287" s="15" t="s">
        <v>95</v>
      </c>
      <c r="C287" s="18">
        <v>30</v>
      </c>
      <c r="D287" s="26">
        <v>0.3</v>
      </c>
      <c r="E287" s="26">
        <v>1.65</v>
      </c>
      <c r="F287" s="26">
        <v>8.35</v>
      </c>
      <c r="G287" s="26">
        <v>43.5</v>
      </c>
      <c r="H287" s="26">
        <v>4.4999999999999998E-2</v>
      </c>
      <c r="I287" s="26">
        <v>0.02</v>
      </c>
      <c r="J287" s="26">
        <v>0</v>
      </c>
      <c r="K287" s="26">
        <v>8.75</v>
      </c>
      <c r="L287" s="27">
        <v>0.97499999999999998</v>
      </c>
    </row>
    <row r="288" spans="1:12">
      <c r="A288" s="14" t="s">
        <v>94</v>
      </c>
      <c r="B288" s="15" t="s">
        <v>123</v>
      </c>
      <c r="C288" s="18" t="s">
        <v>38</v>
      </c>
      <c r="D288" s="26">
        <v>0.11</v>
      </c>
      <c r="E288" s="26">
        <v>0.23</v>
      </c>
      <c r="F288" s="26">
        <v>8.6199999999999992</v>
      </c>
      <c r="G288" s="26">
        <v>36.159999999999997</v>
      </c>
      <c r="H288" s="26">
        <v>0</v>
      </c>
      <c r="I288" s="26">
        <v>1.7999999999999999E-2</v>
      </c>
      <c r="J288" s="26">
        <v>93.6</v>
      </c>
      <c r="K288" s="26">
        <v>12.294</v>
      </c>
      <c r="L288" s="27">
        <v>0.19800000000000001</v>
      </c>
    </row>
    <row r="289" spans="1:12">
      <c r="A289" s="56"/>
      <c r="B289" s="51" t="s">
        <v>206</v>
      </c>
      <c r="C289" s="52">
        <v>440</v>
      </c>
      <c r="D289" s="53">
        <f t="shared" ref="D289:L289" si="27">SUM(D284:D288)</f>
        <v>10.82</v>
      </c>
      <c r="E289" s="53">
        <f t="shared" si="27"/>
        <v>19.599999999999998</v>
      </c>
      <c r="F289" s="53">
        <f t="shared" si="27"/>
        <v>69.56</v>
      </c>
      <c r="G289" s="53">
        <f t="shared" si="27"/>
        <v>454.87</v>
      </c>
      <c r="H289" s="53">
        <f t="shared" si="27"/>
        <v>0.192</v>
      </c>
      <c r="I289" s="53">
        <f t="shared" si="27"/>
        <v>0.214</v>
      </c>
      <c r="J289" s="53">
        <f t="shared" si="27"/>
        <v>104.78</v>
      </c>
      <c r="K289" s="53">
        <f t="shared" si="27"/>
        <v>132.696</v>
      </c>
      <c r="L289" s="54">
        <f t="shared" si="27"/>
        <v>2.8489999999999998</v>
      </c>
    </row>
    <row r="290" spans="1:12" s="8" customFormat="1" ht="13.5" thickBot="1">
      <c r="A290" s="14" t="s">
        <v>122</v>
      </c>
      <c r="B290" s="17" t="s">
        <v>77</v>
      </c>
      <c r="C290" s="19">
        <v>1945</v>
      </c>
      <c r="D290" s="28">
        <v>67.469999999999985</v>
      </c>
      <c r="E290" s="28">
        <v>83.84</v>
      </c>
      <c r="F290" s="28">
        <v>319.58999999999997</v>
      </c>
      <c r="G290" s="28">
        <v>1882.9500000000003</v>
      </c>
      <c r="H290" s="28">
        <v>0.93200000000000005</v>
      </c>
      <c r="I290" s="28">
        <v>1.6380000000000001</v>
      </c>
      <c r="J290" s="28">
        <v>158.41</v>
      </c>
      <c r="K290" s="28">
        <v>972.84600000000012</v>
      </c>
      <c r="L290" s="29">
        <v>13.202999999999999</v>
      </c>
    </row>
    <row r="291" spans="1:12" s="8" customFormat="1">
      <c r="A291" s="63"/>
      <c r="B291" s="66"/>
      <c r="C291" s="67"/>
      <c r="D291" s="68"/>
      <c r="E291" s="68"/>
      <c r="F291" s="68"/>
      <c r="G291" s="68"/>
      <c r="H291" s="68"/>
      <c r="I291" s="68"/>
      <c r="J291" s="68"/>
      <c r="K291" s="68"/>
      <c r="L291" s="68"/>
    </row>
    <row r="292" spans="1:12" s="8" customFormat="1">
      <c r="A292" s="63"/>
      <c r="B292" s="66"/>
      <c r="C292" s="67"/>
      <c r="D292" s="68"/>
      <c r="E292" s="68"/>
      <c r="F292" s="68"/>
      <c r="G292" s="68"/>
      <c r="H292" s="68"/>
      <c r="I292" s="68"/>
      <c r="J292" s="68"/>
      <c r="K292" s="68"/>
      <c r="L292" s="68"/>
    </row>
    <row r="293" spans="1:12" s="8" customFormat="1">
      <c r="A293" s="63"/>
      <c r="B293" s="66"/>
      <c r="C293" s="67"/>
      <c r="D293" s="68"/>
      <c r="E293" s="68"/>
      <c r="F293" s="68"/>
      <c r="G293" s="68"/>
      <c r="H293" s="68"/>
      <c r="I293" s="68"/>
      <c r="J293" s="68"/>
      <c r="K293" s="68"/>
      <c r="L293" s="68"/>
    </row>
    <row r="294" spans="1:12" s="8" customFormat="1">
      <c r="A294" s="63"/>
      <c r="B294" s="66"/>
      <c r="C294" s="67"/>
      <c r="D294" s="68"/>
      <c r="E294" s="68"/>
      <c r="F294" s="68"/>
      <c r="G294" s="68"/>
      <c r="H294" s="68"/>
      <c r="I294" s="68"/>
      <c r="J294" s="68"/>
      <c r="K294" s="68"/>
      <c r="L294" s="68"/>
    </row>
    <row r="295" spans="1:12" s="8" customFormat="1">
      <c r="A295" s="63"/>
      <c r="B295" s="66"/>
      <c r="C295" s="67"/>
      <c r="D295" s="68"/>
      <c r="E295" s="68"/>
      <c r="F295" s="68"/>
      <c r="G295" s="68"/>
      <c r="H295" s="68"/>
      <c r="I295" s="68"/>
      <c r="J295" s="68"/>
      <c r="K295" s="68"/>
      <c r="L295" s="68"/>
    </row>
    <row r="296" spans="1:12" s="8" customFormat="1">
      <c r="A296" s="63"/>
      <c r="B296" s="66"/>
      <c r="C296" s="67"/>
      <c r="D296" s="68"/>
      <c r="E296" s="68"/>
      <c r="F296" s="68"/>
      <c r="G296" s="68"/>
      <c r="H296" s="68"/>
      <c r="I296" s="68"/>
      <c r="J296" s="68"/>
      <c r="K296" s="68"/>
      <c r="L296" s="68"/>
    </row>
    <row r="297" spans="1:12" s="1" customFormat="1">
      <c r="A297" s="65"/>
      <c r="C297" s="3"/>
      <c r="D297" s="21"/>
      <c r="E297" s="21"/>
      <c r="F297" s="21"/>
      <c r="G297" s="21"/>
      <c r="H297" s="21"/>
      <c r="I297" s="21"/>
      <c r="J297" s="21"/>
      <c r="K297" s="21"/>
      <c r="L297" s="21"/>
    </row>
    <row r="298" spans="1:12" s="1" customFormat="1">
      <c r="A298" s="4"/>
      <c r="B298" s="1" t="s">
        <v>161</v>
      </c>
      <c r="C298" s="3"/>
      <c r="D298" s="21"/>
      <c r="E298" s="21"/>
      <c r="F298" s="21"/>
      <c r="G298" s="21"/>
      <c r="H298" s="21"/>
      <c r="I298" s="21"/>
      <c r="J298" s="21"/>
      <c r="K298" s="21"/>
      <c r="L298" s="21"/>
    </row>
    <row r="299" spans="1:12" s="1" customFormat="1">
      <c r="A299" s="2" t="s">
        <v>0</v>
      </c>
      <c r="B299" s="7"/>
      <c r="C299" s="3"/>
      <c r="D299" s="21"/>
      <c r="E299" s="21"/>
      <c r="F299" s="21"/>
      <c r="G299" s="21"/>
      <c r="H299" s="21"/>
      <c r="I299" s="21"/>
      <c r="J299" s="21"/>
      <c r="K299" s="21"/>
      <c r="L299" s="21"/>
    </row>
    <row r="300" spans="1:12" s="1" customFormat="1">
      <c r="A300" s="2" t="s">
        <v>19</v>
      </c>
      <c r="B300" s="1" t="s">
        <v>194</v>
      </c>
      <c r="C300" s="3"/>
      <c r="D300" s="21"/>
      <c r="E300" s="21"/>
      <c r="F300" s="21"/>
      <c r="G300" s="21"/>
      <c r="H300" s="21"/>
      <c r="I300" s="21"/>
      <c r="J300" s="21"/>
      <c r="K300" s="21"/>
      <c r="L300" s="21"/>
    </row>
    <row r="301" spans="1:12" s="1" customFormat="1" ht="13.5" thickBot="1">
      <c r="A301" s="2" t="s">
        <v>1</v>
      </c>
      <c r="C301" s="3"/>
      <c r="D301" s="21"/>
      <c r="E301" s="21"/>
      <c r="F301" s="21"/>
      <c r="G301" s="21"/>
      <c r="H301" s="21"/>
      <c r="I301" s="21"/>
      <c r="J301" s="21"/>
      <c r="K301" s="21"/>
      <c r="L301" s="21"/>
    </row>
    <row r="302" spans="1:12" s="5" customFormat="1" ht="33" customHeight="1" thickBot="1">
      <c r="A302" s="4"/>
      <c r="B302" s="80" t="s">
        <v>3</v>
      </c>
      <c r="C302" s="82" t="s">
        <v>16</v>
      </c>
      <c r="D302" s="84" t="s">
        <v>8</v>
      </c>
      <c r="E302" s="84"/>
      <c r="F302" s="84"/>
      <c r="G302" s="84" t="s">
        <v>4</v>
      </c>
      <c r="H302" s="84" t="s">
        <v>5</v>
      </c>
      <c r="I302" s="84"/>
      <c r="J302" s="84"/>
      <c r="K302" s="76" t="s">
        <v>6</v>
      </c>
      <c r="L302" s="77"/>
    </row>
    <row r="303" spans="1:12" s="6" customFormat="1" ht="26.25" thickBot="1">
      <c r="A303" s="78" t="s">
        <v>2</v>
      </c>
      <c r="B303" s="81"/>
      <c r="C303" s="83"/>
      <c r="D303" s="22" t="s">
        <v>7</v>
      </c>
      <c r="E303" s="22" t="s">
        <v>9</v>
      </c>
      <c r="F303" s="22" t="s">
        <v>10</v>
      </c>
      <c r="G303" s="85"/>
      <c r="H303" s="22" t="s">
        <v>11</v>
      </c>
      <c r="I303" s="22" t="s">
        <v>12</v>
      </c>
      <c r="J303" s="22" t="s">
        <v>13</v>
      </c>
      <c r="K303" s="22" t="s">
        <v>14</v>
      </c>
      <c r="L303" s="23" t="s">
        <v>15</v>
      </c>
    </row>
    <row r="304" spans="1:12" s="6" customFormat="1" ht="13.5" thickBot="1">
      <c r="A304" s="79"/>
      <c r="B304" s="12" t="s">
        <v>21</v>
      </c>
      <c r="C304" s="13" t="s">
        <v>22</v>
      </c>
      <c r="D304" s="24" t="s">
        <v>23</v>
      </c>
      <c r="E304" s="24" t="s">
        <v>24</v>
      </c>
      <c r="F304" s="24" t="s">
        <v>25</v>
      </c>
      <c r="G304" s="24" t="s">
        <v>26</v>
      </c>
      <c r="H304" s="24" t="s">
        <v>27</v>
      </c>
      <c r="I304" s="24" t="s">
        <v>28</v>
      </c>
      <c r="J304" s="24" t="s">
        <v>29</v>
      </c>
      <c r="K304" s="24" t="s">
        <v>30</v>
      </c>
      <c r="L304" s="25" t="s">
        <v>31</v>
      </c>
    </row>
    <row r="305" spans="1:12">
      <c r="A305" s="11" t="s">
        <v>20</v>
      </c>
      <c r="B305" s="32" t="s">
        <v>32</v>
      </c>
      <c r="C305" s="44"/>
      <c r="D305" s="45"/>
      <c r="E305" s="45"/>
      <c r="F305" s="45"/>
      <c r="G305" s="45"/>
      <c r="H305" s="45"/>
      <c r="I305" s="45"/>
      <c r="J305" s="45"/>
      <c r="K305" s="45"/>
      <c r="L305" s="46"/>
    </row>
    <row r="306" spans="1:12">
      <c r="A306" s="43"/>
      <c r="B306" s="9" t="s">
        <v>201</v>
      </c>
      <c r="C306" s="18">
        <v>200</v>
      </c>
      <c r="D306" s="26">
        <v>8.9</v>
      </c>
      <c r="E306" s="26">
        <v>7.28</v>
      </c>
      <c r="F306" s="26">
        <v>25.34</v>
      </c>
      <c r="G306" s="26">
        <v>210.46</v>
      </c>
      <c r="H306" s="26">
        <v>0.08</v>
      </c>
      <c r="I306" s="26">
        <v>0.24</v>
      </c>
      <c r="J306" s="26">
        <v>1.04</v>
      </c>
      <c r="K306" s="26">
        <v>229</v>
      </c>
      <c r="L306" s="27">
        <v>0.56000000000000005</v>
      </c>
    </row>
    <row r="307" spans="1:12">
      <c r="A307" s="14"/>
      <c r="B307" s="15" t="s">
        <v>40</v>
      </c>
      <c r="C307" s="18" t="s">
        <v>61</v>
      </c>
      <c r="D307" s="26">
        <v>3.56</v>
      </c>
      <c r="E307" s="26">
        <v>1.99</v>
      </c>
      <c r="F307" s="26">
        <v>11.88</v>
      </c>
      <c r="G307" s="26">
        <v>87.68</v>
      </c>
      <c r="H307" s="26">
        <v>3.9E-2</v>
      </c>
      <c r="I307" s="26">
        <v>2.1000000000000001E-2</v>
      </c>
      <c r="J307" s="26">
        <v>0</v>
      </c>
      <c r="K307" s="26">
        <v>7.0860000000000003</v>
      </c>
      <c r="L307" s="27">
        <v>0.495</v>
      </c>
    </row>
    <row r="308" spans="1:12">
      <c r="A308" s="14" t="s">
        <v>39</v>
      </c>
      <c r="B308" s="15" t="s">
        <v>37</v>
      </c>
      <c r="C308" s="18" t="s">
        <v>38</v>
      </c>
      <c r="D308" s="26">
        <v>4.84</v>
      </c>
      <c r="E308" s="26">
        <v>4.72</v>
      </c>
      <c r="F308" s="26">
        <v>12.33</v>
      </c>
      <c r="G308" s="26">
        <v>111.55</v>
      </c>
      <c r="H308" s="26">
        <v>3.5999999999999997E-2</v>
      </c>
      <c r="I308" s="26">
        <v>0.19800000000000001</v>
      </c>
      <c r="J308" s="26">
        <v>0.86399999999999999</v>
      </c>
      <c r="K308" s="26">
        <v>179.316</v>
      </c>
      <c r="L308" s="27">
        <v>0.52200000000000002</v>
      </c>
    </row>
    <row r="309" spans="1:12">
      <c r="A309" s="55"/>
      <c r="B309" s="32" t="s">
        <v>202</v>
      </c>
      <c r="C309" s="47">
        <v>410</v>
      </c>
      <c r="D309" s="48">
        <f t="shared" ref="D309:L309" si="28">SUM(D306:D308)</f>
        <v>17.3</v>
      </c>
      <c r="E309" s="48">
        <f t="shared" si="28"/>
        <v>13.989999999999998</v>
      </c>
      <c r="F309" s="48">
        <f t="shared" si="28"/>
        <v>49.55</v>
      </c>
      <c r="G309" s="48">
        <f t="shared" si="28"/>
        <v>409.69</v>
      </c>
      <c r="H309" s="48">
        <f t="shared" si="28"/>
        <v>0.155</v>
      </c>
      <c r="I309" s="48">
        <f t="shared" si="28"/>
        <v>0.45900000000000002</v>
      </c>
      <c r="J309" s="48">
        <f t="shared" si="28"/>
        <v>1.9039999999999999</v>
      </c>
      <c r="K309" s="48">
        <f t="shared" si="28"/>
        <v>415.40200000000004</v>
      </c>
      <c r="L309" s="49">
        <f t="shared" si="28"/>
        <v>1.5770000000000002</v>
      </c>
    </row>
    <row r="310" spans="1:12">
      <c r="A310" s="14" t="s">
        <v>36</v>
      </c>
      <c r="B310" s="32" t="s">
        <v>42</v>
      </c>
      <c r="C310" s="18"/>
      <c r="D310" s="26"/>
      <c r="E310" s="26"/>
      <c r="F310" s="26"/>
      <c r="G310" s="26"/>
      <c r="H310" s="26"/>
      <c r="I310" s="26"/>
      <c r="J310" s="26"/>
      <c r="K310" s="26"/>
      <c r="L310" s="27"/>
    </row>
    <row r="311" spans="1:12">
      <c r="A311" s="14"/>
      <c r="B311" s="15" t="s">
        <v>44</v>
      </c>
      <c r="C311" s="18" t="s">
        <v>35</v>
      </c>
      <c r="D311" s="26">
        <v>0.15</v>
      </c>
      <c r="E311" s="26">
        <v>0.75</v>
      </c>
      <c r="F311" s="26">
        <v>15.15</v>
      </c>
      <c r="G311" s="26">
        <v>69</v>
      </c>
      <c r="H311" s="26">
        <v>1.4999999999999999E-2</v>
      </c>
      <c r="I311" s="26">
        <v>1.4999999999999999E-2</v>
      </c>
      <c r="J311" s="26">
        <v>3</v>
      </c>
      <c r="K311" s="26">
        <v>10.5</v>
      </c>
      <c r="L311" s="27">
        <v>2.1</v>
      </c>
    </row>
    <row r="312" spans="1:12">
      <c r="A312" s="14"/>
      <c r="B312" s="32" t="s">
        <v>203</v>
      </c>
      <c r="C312" s="47" t="s">
        <v>35</v>
      </c>
      <c r="D312" s="48">
        <v>0.15</v>
      </c>
      <c r="E312" s="48">
        <v>0.75</v>
      </c>
      <c r="F312" s="48">
        <v>15.15</v>
      </c>
      <c r="G312" s="48">
        <v>69</v>
      </c>
      <c r="H312" s="48">
        <v>1.4999999999999999E-2</v>
      </c>
      <c r="I312" s="48">
        <v>1.4999999999999999E-2</v>
      </c>
      <c r="J312" s="48">
        <v>3</v>
      </c>
      <c r="K312" s="48">
        <v>10.5</v>
      </c>
      <c r="L312" s="49">
        <v>2.1</v>
      </c>
    </row>
    <row r="313" spans="1:12">
      <c r="A313" s="14" t="s">
        <v>43</v>
      </c>
      <c r="B313" s="32" t="s">
        <v>46</v>
      </c>
      <c r="C313" s="18"/>
      <c r="D313" s="26"/>
      <c r="E313" s="26"/>
      <c r="F313" s="26"/>
      <c r="G313" s="26"/>
      <c r="H313" s="26"/>
      <c r="I313" s="26"/>
      <c r="J313" s="26"/>
      <c r="K313" s="26"/>
      <c r="L313" s="27"/>
    </row>
    <row r="314" spans="1:12">
      <c r="A314" s="14"/>
      <c r="B314" s="15" t="s">
        <v>163</v>
      </c>
      <c r="C314" s="18" t="s">
        <v>195</v>
      </c>
      <c r="D314" s="26">
        <v>7.3</v>
      </c>
      <c r="E314" s="26">
        <v>13</v>
      </c>
      <c r="F314" s="26">
        <v>9.6</v>
      </c>
      <c r="G314" s="26">
        <v>156.41999999999999</v>
      </c>
      <c r="H314" s="26">
        <v>0.14000000000000001</v>
      </c>
      <c r="I314" s="26">
        <v>0.2</v>
      </c>
      <c r="J314" s="26">
        <v>11.76</v>
      </c>
      <c r="K314" s="26">
        <v>46.38</v>
      </c>
      <c r="L314" s="27">
        <v>1.64</v>
      </c>
    </row>
    <row r="315" spans="1:12">
      <c r="A315" s="14" t="s">
        <v>162</v>
      </c>
      <c r="B315" s="15" t="s">
        <v>142</v>
      </c>
      <c r="C315" s="18">
        <v>130</v>
      </c>
      <c r="D315" s="26">
        <v>2.34</v>
      </c>
      <c r="E315" s="26">
        <v>6.41</v>
      </c>
      <c r="F315" s="26">
        <v>42.7</v>
      </c>
      <c r="G315" s="26">
        <v>221.53</v>
      </c>
      <c r="H315" s="26">
        <v>0.36</v>
      </c>
      <c r="I315" s="26">
        <v>0.27</v>
      </c>
      <c r="J315" s="26">
        <v>0</v>
      </c>
      <c r="K315" s="26">
        <v>12.401999999999999</v>
      </c>
      <c r="L315" s="27">
        <v>0.99</v>
      </c>
    </row>
    <row r="316" spans="1:12" ht="13.15" customHeight="1">
      <c r="A316" s="14" t="s">
        <v>141</v>
      </c>
      <c r="B316" s="15" t="s">
        <v>200</v>
      </c>
      <c r="C316" s="18">
        <v>60</v>
      </c>
      <c r="D316" s="26">
        <v>14.03</v>
      </c>
      <c r="E316" s="26">
        <v>12.79</v>
      </c>
      <c r="F316" s="26">
        <v>8.5299999999999994</v>
      </c>
      <c r="G316" s="26">
        <v>209.14</v>
      </c>
      <c r="H316" s="26">
        <v>3.7999999999999999E-2</v>
      </c>
      <c r="I316" s="26">
        <v>4.4999999999999998E-2</v>
      </c>
      <c r="J316" s="26">
        <v>0.54</v>
      </c>
      <c r="K316" s="26">
        <v>27.097999999999999</v>
      </c>
      <c r="L316" s="27">
        <v>0.45</v>
      </c>
    </row>
    <row r="317" spans="1:12">
      <c r="A317" s="14" t="s">
        <v>49</v>
      </c>
      <c r="B317" s="15" t="s">
        <v>165</v>
      </c>
      <c r="C317" s="18" t="s">
        <v>68</v>
      </c>
      <c r="D317" s="26">
        <v>2.2000000000000002</v>
      </c>
      <c r="E317" s="26">
        <v>0.6</v>
      </c>
      <c r="F317" s="26">
        <v>3.36</v>
      </c>
      <c r="G317" s="26">
        <v>35.6</v>
      </c>
      <c r="H317" s="26">
        <v>8.0000000000000002E-3</v>
      </c>
      <c r="I317" s="26">
        <v>1.6E-2</v>
      </c>
      <c r="J317" s="26">
        <v>2.2799999999999998</v>
      </c>
      <c r="K317" s="26">
        <v>13.2</v>
      </c>
      <c r="L317" s="27">
        <v>0.52</v>
      </c>
    </row>
    <row r="318" spans="1:12">
      <c r="A318" s="14" t="s">
        <v>164</v>
      </c>
      <c r="B318" s="15" t="s">
        <v>93</v>
      </c>
      <c r="C318" s="18" t="s">
        <v>65</v>
      </c>
      <c r="D318" s="26">
        <v>0.18</v>
      </c>
      <c r="E318" s="26">
        <v>0.18</v>
      </c>
      <c r="F318" s="26">
        <v>9.18</v>
      </c>
      <c r="G318" s="26">
        <v>39.25</v>
      </c>
      <c r="H318" s="26">
        <v>1.6E-2</v>
      </c>
      <c r="I318" s="26">
        <v>1.6E-2</v>
      </c>
      <c r="J318" s="26">
        <v>4.4800000000000004</v>
      </c>
      <c r="K318" s="26">
        <v>14.576000000000001</v>
      </c>
      <c r="L318" s="27">
        <v>1.008</v>
      </c>
    </row>
    <row r="319" spans="1:12">
      <c r="A319" s="14" t="s">
        <v>92</v>
      </c>
      <c r="B319" s="15" t="s">
        <v>95</v>
      </c>
      <c r="C319" s="18" t="s">
        <v>41</v>
      </c>
      <c r="D319" s="26">
        <v>0.3</v>
      </c>
      <c r="E319" s="26">
        <v>1.65</v>
      </c>
      <c r="F319" s="26">
        <v>8.35</v>
      </c>
      <c r="G319" s="26">
        <v>43.5</v>
      </c>
      <c r="H319" s="26">
        <v>4.4999999999999998E-2</v>
      </c>
      <c r="I319" s="26">
        <v>0.02</v>
      </c>
      <c r="J319" s="26">
        <v>0</v>
      </c>
      <c r="K319" s="26">
        <v>8.75</v>
      </c>
      <c r="L319" s="27">
        <v>0.97499999999999998</v>
      </c>
    </row>
    <row r="320" spans="1:12">
      <c r="A320" s="55"/>
      <c r="B320" s="32" t="s">
        <v>204</v>
      </c>
      <c r="C320" s="47">
        <v>615</v>
      </c>
      <c r="D320" s="48">
        <f t="shared" ref="D320:L320" si="29">SUM(D314:D319)</f>
        <v>26.35</v>
      </c>
      <c r="E320" s="48">
        <f t="shared" si="29"/>
        <v>34.630000000000003</v>
      </c>
      <c r="F320" s="48">
        <f t="shared" si="29"/>
        <v>81.72</v>
      </c>
      <c r="G320" s="48">
        <f t="shared" si="29"/>
        <v>705.43999999999994</v>
      </c>
      <c r="H320" s="48">
        <f t="shared" si="29"/>
        <v>0.6070000000000001</v>
      </c>
      <c r="I320" s="48">
        <f t="shared" si="29"/>
        <v>0.56700000000000006</v>
      </c>
      <c r="J320" s="48">
        <f t="shared" si="29"/>
        <v>19.060000000000002</v>
      </c>
      <c r="K320" s="48">
        <f t="shared" si="29"/>
        <v>122.40600000000001</v>
      </c>
      <c r="L320" s="49">
        <f t="shared" si="29"/>
        <v>5.5830000000000002</v>
      </c>
    </row>
    <row r="321" spans="1:12">
      <c r="A321" s="14" t="s">
        <v>94</v>
      </c>
      <c r="B321" s="32" t="s">
        <v>62</v>
      </c>
      <c r="C321" s="18"/>
      <c r="D321" s="26"/>
      <c r="E321" s="26"/>
      <c r="F321" s="26"/>
      <c r="G321" s="26"/>
      <c r="H321" s="26"/>
      <c r="I321" s="26"/>
      <c r="J321" s="26"/>
      <c r="K321" s="26"/>
      <c r="L321" s="27"/>
    </row>
    <row r="322" spans="1:12" ht="14.45" customHeight="1">
      <c r="A322" s="14"/>
      <c r="B322" s="15" t="s">
        <v>115</v>
      </c>
      <c r="C322" s="18">
        <v>180</v>
      </c>
      <c r="D322" s="26">
        <v>0</v>
      </c>
      <c r="E322" s="26">
        <v>0</v>
      </c>
      <c r="F322" s="26">
        <v>4</v>
      </c>
      <c r="G322" s="26">
        <v>15.16</v>
      </c>
      <c r="H322" s="26">
        <v>0</v>
      </c>
      <c r="I322" s="26">
        <v>0</v>
      </c>
      <c r="J322" s="26">
        <v>0</v>
      </c>
      <c r="K322" s="26">
        <v>8.68</v>
      </c>
      <c r="L322" s="27">
        <v>0.02</v>
      </c>
    </row>
    <row r="323" spans="1:12">
      <c r="A323" s="14" t="s">
        <v>114</v>
      </c>
      <c r="B323" s="15" t="s">
        <v>167</v>
      </c>
      <c r="C323" s="18" t="s">
        <v>120</v>
      </c>
      <c r="D323" s="26">
        <v>7.82</v>
      </c>
      <c r="E323" s="26">
        <v>5.33</v>
      </c>
      <c r="F323" s="26">
        <v>25.09</v>
      </c>
      <c r="G323" s="26">
        <v>191.83</v>
      </c>
      <c r="H323" s="26">
        <v>7.1999999999999995E-2</v>
      </c>
      <c r="I323" s="26">
        <v>0.09</v>
      </c>
      <c r="J323" s="26">
        <v>0.192</v>
      </c>
      <c r="K323" s="26">
        <v>51.054000000000002</v>
      </c>
      <c r="L323" s="27">
        <v>0.624</v>
      </c>
    </row>
    <row r="324" spans="1:12">
      <c r="A324" s="14"/>
      <c r="B324" s="32" t="s">
        <v>205</v>
      </c>
      <c r="C324" s="47">
        <v>240</v>
      </c>
      <c r="D324" s="48">
        <f t="shared" ref="D324:L324" si="30">SUM(D322:D323)</f>
        <v>7.82</v>
      </c>
      <c r="E324" s="48">
        <f t="shared" si="30"/>
        <v>5.33</v>
      </c>
      <c r="F324" s="48">
        <f t="shared" si="30"/>
        <v>29.09</v>
      </c>
      <c r="G324" s="48">
        <f t="shared" si="30"/>
        <v>206.99</v>
      </c>
      <c r="H324" s="48">
        <f t="shared" si="30"/>
        <v>7.1999999999999995E-2</v>
      </c>
      <c r="I324" s="48">
        <f t="shared" si="30"/>
        <v>0.09</v>
      </c>
      <c r="J324" s="48">
        <f t="shared" si="30"/>
        <v>0.192</v>
      </c>
      <c r="K324" s="48">
        <f t="shared" si="30"/>
        <v>59.734000000000002</v>
      </c>
      <c r="L324" s="49">
        <f t="shared" si="30"/>
        <v>0.64400000000000002</v>
      </c>
    </row>
    <row r="325" spans="1:12">
      <c r="A325" s="14" t="s">
        <v>166</v>
      </c>
      <c r="B325" s="32" t="s">
        <v>69</v>
      </c>
      <c r="C325" s="18"/>
      <c r="D325" s="26"/>
      <c r="E325" s="26"/>
      <c r="F325" s="26"/>
      <c r="G325" s="26"/>
      <c r="H325" s="26"/>
      <c r="I325" s="26"/>
      <c r="J325" s="26"/>
      <c r="K325" s="26"/>
      <c r="L325" s="27"/>
    </row>
    <row r="326" spans="1:12">
      <c r="A326" s="14"/>
      <c r="B326" s="15" t="s">
        <v>168</v>
      </c>
      <c r="C326" s="18">
        <v>180</v>
      </c>
      <c r="D326" s="26">
        <v>17.3</v>
      </c>
      <c r="E326" s="26">
        <v>17.16</v>
      </c>
      <c r="F326" s="26">
        <v>9.44</v>
      </c>
      <c r="G326" s="26">
        <v>263.89999999999998</v>
      </c>
      <c r="H326" s="26">
        <v>0.06</v>
      </c>
      <c r="I326" s="26">
        <v>0.08</v>
      </c>
      <c r="J326" s="26">
        <v>59.7</v>
      </c>
      <c r="K326" s="26">
        <v>68.66</v>
      </c>
      <c r="L326" s="27">
        <v>1.1399999999999999</v>
      </c>
    </row>
    <row r="327" spans="1:12">
      <c r="A327" s="14" t="s">
        <v>25</v>
      </c>
      <c r="B327" s="15" t="s">
        <v>103</v>
      </c>
      <c r="C327" s="18" t="s">
        <v>68</v>
      </c>
      <c r="D327" s="26">
        <v>4.5999999999999996</v>
      </c>
      <c r="E327" s="26">
        <v>5.08</v>
      </c>
      <c r="F327" s="26">
        <v>0.28000000000000003</v>
      </c>
      <c r="G327" s="26">
        <v>62.8</v>
      </c>
      <c r="H327" s="26">
        <v>2.8000000000000001E-2</v>
      </c>
      <c r="I327" s="26">
        <v>0.17599999999999999</v>
      </c>
      <c r="J327" s="26">
        <v>0</v>
      </c>
      <c r="K327" s="26">
        <v>22</v>
      </c>
      <c r="L327" s="27">
        <v>1</v>
      </c>
    </row>
    <row r="328" spans="1:12">
      <c r="A328" s="14" t="s">
        <v>102</v>
      </c>
      <c r="B328" s="15" t="s">
        <v>95</v>
      </c>
      <c r="C328" s="18" t="s">
        <v>41</v>
      </c>
      <c r="D328" s="26">
        <v>0.3</v>
      </c>
      <c r="E328" s="26">
        <v>1.65</v>
      </c>
      <c r="F328" s="26">
        <v>8.35</v>
      </c>
      <c r="G328" s="26">
        <v>43.5</v>
      </c>
      <c r="H328" s="26">
        <v>4.4999999999999998E-2</v>
      </c>
      <c r="I328" s="26">
        <v>0.02</v>
      </c>
      <c r="J328" s="26">
        <v>0</v>
      </c>
      <c r="K328" s="26">
        <v>8.75</v>
      </c>
      <c r="L328" s="27">
        <v>0.97499999999999998</v>
      </c>
    </row>
    <row r="329" spans="1:12">
      <c r="A329" s="14" t="s">
        <v>94</v>
      </c>
      <c r="B329" s="15" t="s">
        <v>59</v>
      </c>
      <c r="C329" s="18" t="s">
        <v>61</v>
      </c>
      <c r="D329" s="26">
        <v>0.24</v>
      </c>
      <c r="E329" s="26">
        <v>2.2799999999999998</v>
      </c>
      <c r="F329" s="26">
        <v>14.76</v>
      </c>
      <c r="G329" s="26">
        <v>70.5</v>
      </c>
      <c r="H329" s="26">
        <v>3.3000000000000002E-2</v>
      </c>
      <c r="I329" s="26">
        <v>8.9999999999999993E-3</v>
      </c>
      <c r="J329" s="26">
        <v>0</v>
      </c>
      <c r="K329" s="26">
        <v>6</v>
      </c>
      <c r="L329" s="27">
        <v>0.33</v>
      </c>
    </row>
    <row r="330" spans="1:12" s="8" customFormat="1">
      <c r="A330" s="14" t="s">
        <v>58</v>
      </c>
      <c r="B330" s="15" t="s">
        <v>105</v>
      </c>
      <c r="C330" s="18" t="s">
        <v>38</v>
      </c>
      <c r="D330" s="26">
        <v>0</v>
      </c>
      <c r="E330" s="26">
        <v>0.04</v>
      </c>
      <c r="F330" s="26">
        <v>5.51</v>
      </c>
      <c r="G330" s="26">
        <v>21.78</v>
      </c>
      <c r="H330" s="26">
        <v>0</v>
      </c>
      <c r="I330" s="26">
        <v>0</v>
      </c>
      <c r="J330" s="26">
        <v>1.44</v>
      </c>
      <c r="K330" s="26">
        <v>7.7039999999999997</v>
      </c>
      <c r="L330" s="27">
        <v>3.5999999999999997E-2</v>
      </c>
    </row>
    <row r="331" spans="1:12" s="8" customFormat="1">
      <c r="A331" s="56"/>
      <c r="B331" s="51" t="s">
        <v>206</v>
      </c>
      <c r="C331" s="52">
        <v>455</v>
      </c>
      <c r="D331" s="53">
        <f t="shared" ref="D331:L331" si="31">SUM(D326:D329)</f>
        <v>22.439999999999998</v>
      </c>
      <c r="E331" s="53">
        <f t="shared" si="31"/>
        <v>26.17</v>
      </c>
      <c r="F331" s="53">
        <f t="shared" si="31"/>
        <v>32.83</v>
      </c>
      <c r="G331" s="53">
        <f t="shared" si="31"/>
        <v>440.7</v>
      </c>
      <c r="H331" s="53">
        <f t="shared" si="31"/>
        <v>0.16600000000000001</v>
      </c>
      <c r="I331" s="53">
        <f t="shared" si="31"/>
        <v>0.28500000000000003</v>
      </c>
      <c r="J331" s="53">
        <f t="shared" si="31"/>
        <v>59.7</v>
      </c>
      <c r="K331" s="53">
        <f t="shared" si="31"/>
        <v>105.41</v>
      </c>
      <c r="L331" s="54">
        <f t="shared" si="31"/>
        <v>3.4449999999999998</v>
      </c>
    </row>
    <row r="332" spans="1:12" s="1" customFormat="1" ht="13.5" thickBot="1">
      <c r="A332" s="14" t="s">
        <v>104</v>
      </c>
      <c r="B332" s="17" t="s">
        <v>77</v>
      </c>
      <c r="C332" s="19">
        <v>1870</v>
      </c>
      <c r="D332" s="28">
        <v>74.06</v>
      </c>
      <c r="E332" s="28">
        <v>80.87</v>
      </c>
      <c r="F332" s="28">
        <v>208.34</v>
      </c>
      <c r="G332" s="28">
        <v>1831.82</v>
      </c>
      <c r="H332" s="28">
        <v>1.02</v>
      </c>
      <c r="I332" s="28">
        <v>1.42</v>
      </c>
      <c r="J332" s="28">
        <v>83.86</v>
      </c>
      <c r="K332" s="28">
        <v>713.45</v>
      </c>
      <c r="L332" s="29">
        <v>13.35</v>
      </c>
    </row>
    <row r="333" spans="1:12" s="1" customFormat="1">
      <c r="A333" s="63"/>
      <c r="B333" s="66"/>
      <c r="C333" s="67"/>
      <c r="D333" s="68"/>
      <c r="E333" s="68"/>
      <c r="F333" s="68"/>
      <c r="G333" s="68"/>
      <c r="H333" s="68"/>
      <c r="I333" s="68"/>
      <c r="J333" s="68"/>
      <c r="K333" s="68"/>
      <c r="L333" s="68"/>
    </row>
    <row r="334" spans="1:12" s="1" customFormat="1">
      <c r="A334" s="63"/>
      <c r="B334" s="66"/>
      <c r="C334" s="67"/>
      <c r="D334" s="68"/>
      <c r="E334" s="68"/>
      <c r="F334" s="68"/>
      <c r="G334" s="68"/>
      <c r="H334" s="68"/>
      <c r="I334" s="68"/>
      <c r="J334" s="68"/>
      <c r="K334" s="68"/>
      <c r="L334" s="68"/>
    </row>
    <row r="335" spans="1:12" s="1" customFormat="1">
      <c r="A335" s="63"/>
      <c r="B335" s="66"/>
      <c r="C335" s="67"/>
      <c r="D335" s="68"/>
      <c r="E335" s="68"/>
      <c r="F335" s="68"/>
      <c r="G335" s="68"/>
      <c r="H335" s="68"/>
      <c r="I335" s="68"/>
      <c r="J335" s="68"/>
      <c r="K335" s="68"/>
      <c r="L335" s="68"/>
    </row>
    <row r="336" spans="1:12" s="1" customFormat="1">
      <c r="A336" s="63"/>
      <c r="B336" s="66"/>
      <c r="C336" s="67"/>
      <c r="D336" s="68"/>
      <c r="E336" s="68"/>
      <c r="F336" s="68"/>
      <c r="G336" s="68"/>
      <c r="H336" s="68"/>
      <c r="I336" s="68"/>
      <c r="J336" s="68"/>
      <c r="K336" s="68"/>
      <c r="L336" s="68"/>
    </row>
    <row r="337" spans="1:12" s="1" customFormat="1">
      <c r="A337" s="63"/>
      <c r="B337" s="66"/>
      <c r="C337" s="67"/>
      <c r="D337" s="68"/>
      <c r="E337" s="68"/>
      <c r="F337" s="68"/>
      <c r="G337" s="68"/>
      <c r="H337" s="68"/>
      <c r="I337" s="68"/>
      <c r="J337" s="68"/>
      <c r="K337" s="68"/>
      <c r="L337" s="68"/>
    </row>
    <row r="338" spans="1:12" s="1" customFormat="1">
      <c r="A338" s="63"/>
      <c r="B338" s="66"/>
      <c r="C338" s="67"/>
      <c r="D338" s="68"/>
      <c r="E338" s="68"/>
      <c r="F338" s="68"/>
      <c r="G338" s="68"/>
      <c r="H338" s="68"/>
      <c r="I338" s="68"/>
      <c r="J338" s="68"/>
      <c r="K338" s="68"/>
      <c r="L338" s="68"/>
    </row>
    <row r="339" spans="1:12" s="1" customFormat="1">
      <c r="A339" s="63"/>
      <c r="B339" s="66"/>
      <c r="C339" s="67"/>
      <c r="D339" s="68"/>
      <c r="E339" s="68"/>
      <c r="F339" s="68"/>
      <c r="G339" s="68"/>
      <c r="H339" s="68"/>
      <c r="I339" s="68"/>
      <c r="J339" s="68"/>
      <c r="K339" s="68"/>
      <c r="L339" s="68"/>
    </row>
    <row r="340" spans="1:12" s="1" customFormat="1">
      <c r="A340" s="65"/>
      <c r="C340" s="3"/>
      <c r="D340" s="21"/>
      <c r="E340" s="21"/>
      <c r="F340" s="21"/>
      <c r="G340" s="21"/>
      <c r="H340" s="21"/>
      <c r="I340" s="21"/>
      <c r="J340" s="21"/>
      <c r="K340" s="21"/>
      <c r="L340" s="21"/>
    </row>
    <row r="341" spans="1:12" s="1" customFormat="1">
      <c r="A341" s="4"/>
      <c r="B341" s="1" t="s">
        <v>169</v>
      </c>
      <c r="C341" s="3"/>
      <c r="D341" s="21"/>
      <c r="E341" s="21"/>
      <c r="F341" s="21"/>
      <c r="G341" s="21"/>
      <c r="H341" s="21"/>
      <c r="I341" s="21"/>
      <c r="J341" s="21"/>
      <c r="K341" s="21"/>
      <c r="L341" s="21"/>
    </row>
    <row r="342" spans="1:12" s="1" customFormat="1">
      <c r="A342" s="2" t="s">
        <v>0</v>
      </c>
      <c r="B342" s="7"/>
      <c r="C342" s="3"/>
      <c r="D342" s="21"/>
      <c r="E342" s="21"/>
      <c r="F342" s="21"/>
      <c r="G342" s="21"/>
      <c r="H342" s="21"/>
      <c r="I342" s="21"/>
      <c r="J342" s="21"/>
      <c r="K342" s="21"/>
      <c r="L342" s="21"/>
    </row>
    <row r="343" spans="1:12" s="1" customFormat="1">
      <c r="A343" s="2" t="s">
        <v>19</v>
      </c>
      <c r="B343" s="1" t="s">
        <v>194</v>
      </c>
      <c r="C343" s="3"/>
      <c r="D343" s="21"/>
      <c r="E343" s="21"/>
      <c r="F343" s="21"/>
      <c r="G343" s="21"/>
      <c r="H343" s="21"/>
      <c r="I343" s="21"/>
      <c r="J343" s="21"/>
      <c r="K343" s="21"/>
      <c r="L343" s="21"/>
    </row>
    <row r="344" spans="1:12" s="5" customFormat="1" ht="33" customHeight="1" thickBot="1">
      <c r="A344" s="2" t="s">
        <v>1</v>
      </c>
      <c r="B344" s="1"/>
      <c r="C344" s="3"/>
      <c r="D344" s="21"/>
      <c r="E344" s="21"/>
      <c r="F344" s="21"/>
      <c r="G344" s="21"/>
      <c r="H344" s="21"/>
      <c r="I344" s="21"/>
      <c r="J344" s="21"/>
      <c r="K344" s="21"/>
      <c r="L344" s="21"/>
    </row>
    <row r="345" spans="1:12" s="6" customFormat="1" ht="13.5" thickBot="1">
      <c r="A345" s="4"/>
      <c r="B345" s="80" t="s">
        <v>3</v>
      </c>
      <c r="C345" s="82" t="s">
        <v>16</v>
      </c>
      <c r="D345" s="84" t="s">
        <v>8</v>
      </c>
      <c r="E345" s="84"/>
      <c r="F345" s="84"/>
      <c r="G345" s="84" t="s">
        <v>4</v>
      </c>
      <c r="H345" s="84" t="s">
        <v>5</v>
      </c>
      <c r="I345" s="84"/>
      <c r="J345" s="84"/>
      <c r="K345" s="76" t="s">
        <v>6</v>
      </c>
      <c r="L345" s="77"/>
    </row>
    <row r="346" spans="1:12" s="6" customFormat="1" ht="26.25" thickBot="1">
      <c r="A346" s="78" t="s">
        <v>2</v>
      </c>
      <c r="B346" s="81"/>
      <c r="C346" s="83"/>
      <c r="D346" s="22" t="s">
        <v>7</v>
      </c>
      <c r="E346" s="22" t="s">
        <v>9</v>
      </c>
      <c r="F346" s="22" t="s">
        <v>10</v>
      </c>
      <c r="G346" s="85"/>
      <c r="H346" s="22" t="s">
        <v>11</v>
      </c>
      <c r="I346" s="22" t="s">
        <v>12</v>
      </c>
      <c r="J346" s="22" t="s">
        <v>13</v>
      </c>
      <c r="K346" s="22" t="s">
        <v>14</v>
      </c>
      <c r="L346" s="23" t="s">
        <v>15</v>
      </c>
    </row>
    <row r="347" spans="1:12" ht="13.5" thickBot="1">
      <c r="A347" s="79"/>
      <c r="B347" s="12" t="s">
        <v>21</v>
      </c>
      <c r="C347" s="13" t="s">
        <v>22</v>
      </c>
      <c r="D347" s="24" t="s">
        <v>23</v>
      </c>
      <c r="E347" s="24" t="s">
        <v>24</v>
      </c>
      <c r="F347" s="24" t="s">
        <v>25</v>
      </c>
      <c r="G347" s="24" t="s">
        <v>26</v>
      </c>
      <c r="H347" s="24" t="s">
        <v>27</v>
      </c>
      <c r="I347" s="24" t="s">
        <v>28</v>
      </c>
      <c r="J347" s="24" t="s">
        <v>29</v>
      </c>
      <c r="K347" s="24" t="s">
        <v>30</v>
      </c>
      <c r="L347" s="25" t="s">
        <v>31</v>
      </c>
    </row>
    <row r="348" spans="1:12">
      <c r="A348" s="11" t="s">
        <v>20</v>
      </c>
      <c r="B348" s="32" t="s">
        <v>32</v>
      </c>
      <c r="C348" s="18"/>
      <c r="D348" s="26"/>
      <c r="E348" s="26"/>
      <c r="F348" s="26"/>
      <c r="G348" s="26"/>
      <c r="H348" s="26"/>
      <c r="I348" s="26"/>
      <c r="J348" s="26"/>
      <c r="K348" s="26"/>
      <c r="L348" s="27"/>
    </row>
    <row r="349" spans="1:12">
      <c r="A349" s="14"/>
      <c r="B349" s="15" t="s">
        <v>171</v>
      </c>
      <c r="C349" s="18" t="s">
        <v>195</v>
      </c>
      <c r="D349" s="26">
        <v>8.84</v>
      </c>
      <c r="E349" s="26">
        <v>6.68</v>
      </c>
      <c r="F349" s="26">
        <v>28.06</v>
      </c>
      <c r="G349" s="26">
        <v>218.24</v>
      </c>
      <c r="H349" s="26">
        <v>0.06</v>
      </c>
      <c r="I349" s="26">
        <v>0.24</v>
      </c>
      <c r="J349" s="26">
        <v>1.04</v>
      </c>
      <c r="K349" s="26">
        <v>214.64</v>
      </c>
      <c r="L349" s="27">
        <v>0.4</v>
      </c>
    </row>
    <row r="350" spans="1:12">
      <c r="A350" s="14" t="s">
        <v>170</v>
      </c>
      <c r="B350" s="15" t="s">
        <v>81</v>
      </c>
      <c r="C350" s="18" t="s">
        <v>61</v>
      </c>
      <c r="D350" s="26">
        <v>2.2599999999999998</v>
      </c>
      <c r="E350" s="26">
        <v>1.7</v>
      </c>
      <c r="F350" s="26">
        <v>10.199999999999999</v>
      </c>
      <c r="G350" s="26">
        <v>68.209999999999994</v>
      </c>
      <c r="H350" s="26">
        <v>3.3000000000000002E-2</v>
      </c>
      <c r="I350" s="26">
        <v>1.7999999999999999E-2</v>
      </c>
      <c r="J350" s="26">
        <v>0</v>
      </c>
      <c r="K350" s="26">
        <v>5.7960000000000003</v>
      </c>
      <c r="L350" s="27">
        <v>0.42899999999999999</v>
      </c>
    </row>
    <row r="351" spans="1:12">
      <c r="A351" s="14" t="s">
        <v>80</v>
      </c>
      <c r="B351" s="15" t="s">
        <v>110</v>
      </c>
      <c r="C351" s="18" t="s">
        <v>38</v>
      </c>
      <c r="D351" s="26">
        <v>2.88</v>
      </c>
      <c r="E351" s="26">
        <v>2.74</v>
      </c>
      <c r="F351" s="26">
        <v>11.41</v>
      </c>
      <c r="G351" s="26">
        <v>81.540000000000006</v>
      </c>
      <c r="H351" s="26">
        <v>1.7999999999999999E-2</v>
      </c>
      <c r="I351" s="26">
        <v>0.126</v>
      </c>
      <c r="J351" s="26">
        <v>0.55800000000000005</v>
      </c>
      <c r="K351" s="26">
        <v>113.83199999999999</v>
      </c>
      <c r="L351" s="27">
        <v>0.216</v>
      </c>
    </row>
    <row r="352" spans="1:12">
      <c r="A352" s="55"/>
      <c r="B352" s="32" t="s">
        <v>202</v>
      </c>
      <c r="C352" s="47">
        <v>410</v>
      </c>
      <c r="D352" s="48">
        <f t="shared" ref="D352:L352" si="32">SUM(D348:D351)</f>
        <v>13.98</v>
      </c>
      <c r="E352" s="48">
        <f t="shared" si="32"/>
        <v>11.12</v>
      </c>
      <c r="F352" s="48">
        <f t="shared" si="32"/>
        <v>49.67</v>
      </c>
      <c r="G352" s="48">
        <f t="shared" si="32"/>
        <v>367.99</v>
      </c>
      <c r="H352" s="48">
        <f t="shared" si="32"/>
        <v>0.111</v>
      </c>
      <c r="I352" s="48">
        <f t="shared" si="32"/>
        <v>0.38400000000000001</v>
      </c>
      <c r="J352" s="48">
        <f t="shared" si="32"/>
        <v>1.5980000000000001</v>
      </c>
      <c r="K352" s="48">
        <f t="shared" si="32"/>
        <v>334.26799999999997</v>
      </c>
      <c r="L352" s="48">
        <f t="shared" si="32"/>
        <v>1.0449999999999999</v>
      </c>
    </row>
    <row r="353" spans="1:12">
      <c r="A353" s="14" t="s">
        <v>109</v>
      </c>
      <c r="B353" s="32" t="s">
        <v>42</v>
      </c>
      <c r="C353" s="18"/>
      <c r="D353" s="26"/>
      <c r="E353" s="26"/>
      <c r="F353" s="26"/>
      <c r="G353" s="26"/>
      <c r="H353" s="26"/>
      <c r="I353" s="26"/>
      <c r="J353" s="26"/>
      <c r="K353" s="26"/>
      <c r="L353" s="27"/>
    </row>
    <row r="354" spans="1:12">
      <c r="A354" s="14" t="s">
        <v>111</v>
      </c>
      <c r="B354" s="15" t="s">
        <v>112</v>
      </c>
      <c r="C354" s="18" t="s">
        <v>38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7">
        <v>0</v>
      </c>
    </row>
    <row r="355" spans="1:12">
      <c r="A355" s="14"/>
      <c r="B355" s="32" t="s">
        <v>203</v>
      </c>
      <c r="C355" s="47">
        <v>180</v>
      </c>
      <c r="D355" s="48">
        <v>0</v>
      </c>
      <c r="E355" s="48">
        <v>0</v>
      </c>
      <c r="F355" s="48">
        <v>0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49">
        <v>0</v>
      </c>
    </row>
    <row r="356" spans="1:12">
      <c r="A356" s="14"/>
      <c r="B356" s="32" t="s">
        <v>46</v>
      </c>
      <c r="C356" s="18"/>
      <c r="D356" s="26"/>
      <c r="E356" s="26"/>
      <c r="F356" s="26"/>
      <c r="G356" s="26"/>
      <c r="H356" s="26"/>
      <c r="I356" s="26"/>
      <c r="J356" s="26"/>
      <c r="K356" s="26"/>
      <c r="L356" s="27"/>
    </row>
    <row r="357" spans="1:12" ht="15.6" customHeight="1">
      <c r="A357" s="70">
        <v>164</v>
      </c>
      <c r="B357" s="15" t="s">
        <v>173</v>
      </c>
      <c r="C357" s="18">
        <v>200</v>
      </c>
      <c r="D357" s="26">
        <v>4.9000000000000004</v>
      </c>
      <c r="E357" s="26">
        <v>4.7</v>
      </c>
      <c r="F357" s="26">
        <v>13.59</v>
      </c>
      <c r="G357" s="26">
        <v>117.92</v>
      </c>
      <c r="H357" s="26">
        <v>0.108</v>
      </c>
      <c r="I357" s="26">
        <v>0.09</v>
      </c>
      <c r="J357" s="26">
        <v>8.8740000000000006</v>
      </c>
      <c r="K357" s="26">
        <v>20.196000000000002</v>
      </c>
      <c r="L357" s="27">
        <v>0.86399999999999999</v>
      </c>
    </row>
    <row r="358" spans="1:12">
      <c r="A358" s="70">
        <v>404</v>
      </c>
      <c r="B358" s="15" t="s">
        <v>175</v>
      </c>
      <c r="C358" s="18">
        <v>70</v>
      </c>
      <c r="D358" s="26">
        <v>8.9499999999999993</v>
      </c>
      <c r="E358" s="26">
        <v>20.04</v>
      </c>
      <c r="F358" s="26">
        <v>6.52</v>
      </c>
      <c r="G358" s="26">
        <v>187.92</v>
      </c>
      <c r="H358" s="26">
        <v>0.33300000000000002</v>
      </c>
      <c r="I358" s="26">
        <v>2.3849999999999998</v>
      </c>
      <c r="J358" s="26">
        <v>36.54</v>
      </c>
      <c r="K358" s="26">
        <v>18.684000000000001</v>
      </c>
      <c r="L358" s="27">
        <v>7.6680000000000001</v>
      </c>
    </row>
    <row r="359" spans="1:12" ht="17.45" customHeight="1">
      <c r="A359" s="14" t="s">
        <v>111</v>
      </c>
      <c r="B359" s="15" t="s">
        <v>177</v>
      </c>
      <c r="C359" s="18">
        <v>50</v>
      </c>
      <c r="D359" s="26">
        <v>2.67</v>
      </c>
      <c r="E359" s="26">
        <v>0.56999999999999995</v>
      </c>
      <c r="F359" s="26">
        <v>2.31</v>
      </c>
      <c r="G359" s="26">
        <v>35.700000000000003</v>
      </c>
      <c r="H359" s="26">
        <v>6.0000000000000001E-3</v>
      </c>
      <c r="I359" s="26">
        <v>1.4999999999999999E-2</v>
      </c>
      <c r="J359" s="26">
        <v>2.1</v>
      </c>
      <c r="K359" s="26">
        <v>12.3</v>
      </c>
      <c r="L359" s="27">
        <v>0.21</v>
      </c>
    </row>
    <row r="360" spans="1:12">
      <c r="A360" s="14" t="s">
        <v>176</v>
      </c>
      <c r="B360" s="15" t="s">
        <v>56</v>
      </c>
      <c r="C360" s="18">
        <v>180</v>
      </c>
      <c r="D360" s="26">
        <v>0</v>
      </c>
      <c r="E360" s="26">
        <v>0.05</v>
      </c>
      <c r="F360" s="26">
        <v>7.68</v>
      </c>
      <c r="G360" s="26">
        <v>29.23</v>
      </c>
      <c r="H360" s="26">
        <v>0</v>
      </c>
      <c r="I360" s="26">
        <v>0</v>
      </c>
      <c r="J360" s="26">
        <v>0</v>
      </c>
      <c r="K360" s="26">
        <v>7.008</v>
      </c>
      <c r="L360" s="27">
        <v>1.6E-2</v>
      </c>
    </row>
    <row r="361" spans="1:12">
      <c r="A361" s="14" t="s">
        <v>55</v>
      </c>
      <c r="B361" s="15" t="s">
        <v>95</v>
      </c>
      <c r="C361" s="18">
        <v>40</v>
      </c>
      <c r="D361" s="26">
        <v>0.6</v>
      </c>
      <c r="E361" s="26">
        <v>3.3</v>
      </c>
      <c r="F361" s="26">
        <v>16.7</v>
      </c>
      <c r="G361" s="26">
        <v>87</v>
      </c>
      <c r="H361" s="26">
        <v>0.1</v>
      </c>
      <c r="I361" s="26">
        <v>0.04</v>
      </c>
      <c r="J361" s="26">
        <v>0</v>
      </c>
      <c r="K361" s="26">
        <v>17.5</v>
      </c>
      <c r="L361" s="27">
        <v>1.95</v>
      </c>
    </row>
    <row r="362" spans="1:12">
      <c r="A362" s="14" t="s">
        <v>27</v>
      </c>
      <c r="B362" s="15" t="s">
        <v>59</v>
      </c>
      <c r="C362" s="18" t="s">
        <v>61</v>
      </c>
      <c r="D362" s="26">
        <v>0.24</v>
      </c>
      <c r="E362" s="26">
        <v>2.2799999999999998</v>
      </c>
      <c r="F362" s="26">
        <v>14.76</v>
      </c>
      <c r="G362" s="26">
        <v>70.5</v>
      </c>
      <c r="H362" s="26">
        <v>3.3000000000000002E-2</v>
      </c>
      <c r="I362" s="26">
        <v>8.9999999999999993E-3</v>
      </c>
      <c r="J362" s="26">
        <v>0</v>
      </c>
      <c r="K362" s="26">
        <v>6</v>
      </c>
      <c r="L362" s="27">
        <v>0.33</v>
      </c>
    </row>
    <row r="363" spans="1:12">
      <c r="A363" s="14" t="s">
        <v>58</v>
      </c>
      <c r="B363" s="15" t="s">
        <v>88</v>
      </c>
      <c r="C363" s="18">
        <v>130</v>
      </c>
      <c r="D363" s="26">
        <v>4.57</v>
      </c>
      <c r="E363" s="26">
        <v>3.19</v>
      </c>
      <c r="F363" s="26">
        <v>20.78</v>
      </c>
      <c r="G363" s="26">
        <v>137.36000000000001</v>
      </c>
      <c r="H363" s="26">
        <v>0.14399999999999999</v>
      </c>
      <c r="I363" s="26">
        <v>0.12</v>
      </c>
      <c r="J363" s="26">
        <v>24.143999999999998</v>
      </c>
      <c r="K363" s="26">
        <v>42.612000000000002</v>
      </c>
      <c r="L363" s="27">
        <v>1.1160000000000001</v>
      </c>
    </row>
    <row r="364" spans="1:12">
      <c r="A364" s="14"/>
      <c r="B364" s="32" t="s">
        <v>204</v>
      </c>
      <c r="C364" s="62">
        <v>700</v>
      </c>
      <c r="D364" s="48">
        <f>SUM(D357:D363)</f>
        <v>21.93</v>
      </c>
      <c r="E364" s="48">
        <f t="shared" ref="E364:L364" si="33">SUM(E357:E363)</f>
        <v>34.130000000000003</v>
      </c>
      <c r="F364" s="48">
        <f t="shared" si="33"/>
        <v>82.34</v>
      </c>
      <c r="G364" s="48">
        <f t="shared" si="33"/>
        <v>665.63</v>
      </c>
      <c r="H364" s="48">
        <f t="shared" si="33"/>
        <v>0.72400000000000009</v>
      </c>
      <c r="I364" s="48">
        <f t="shared" si="33"/>
        <v>2.6589999999999998</v>
      </c>
      <c r="J364" s="48">
        <f t="shared" si="33"/>
        <v>71.658000000000001</v>
      </c>
      <c r="K364" s="48">
        <f t="shared" si="33"/>
        <v>124.30000000000001</v>
      </c>
      <c r="L364" s="48">
        <f t="shared" si="33"/>
        <v>12.154</v>
      </c>
    </row>
    <row r="365" spans="1:12">
      <c r="A365" s="14" t="s">
        <v>87</v>
      </c>
      <c r="B365" s="32" t="s">
        <v>62</v>
      </c>
      <c r="C365" s="18"/>
      <c r="D365" s="26"/>
      <c r="E365" s="26"/>
      <c r="F365" s="26"/>
      <c r="G365" s="26"/>
      <c r="H365" s="26"/>
      <c r="I365" s="26"/>
      <c r="J365" s="26"/>
      <c r="K365" s="26"/>
      <c r="L365" s="27"/>
    </row>
    <row r="366" spans="1:12">
      <c r="A366" s="14"/>
      <c r="B366" s="15" t="s">
        <v>123</v>
      </c>
      <c r="C366" s="18" t="s">
        <v>38</v>
      </c>
      <c r="D366" s="26">
        <v>0.11</v>
      </c>
      <c r="E366" s="26">
        <v>0.23</v>
      </c>
      <c r="F366" s="26">
        <v>8.6199999999999992</v>
      </c>
      <c r="G366" s="26">
        <v>36.159999999999997</v>
      </c>
      <c r="H366" s="26">
        <v>0</v>
      </c>
      <c r="I366" s="26">
        <v>1.7999999999999999E-2</v>
      </c>
      <c r="J366" s="26">
        <v>93.6</v>
      </c>
      <c r="K366" s="26">
        <v>12.294</v>
      </c>
      <c r="L366" s="27">
        <v>0.19800000000000001</v>
      </c>
    </row>
    <row r="367" spans="1:12">
      <c r="A367" s="14" t="s">
        <v>122</v>
      </c>
      <c r="B367" s="15" t="s">
        <v>129</v>
      </c>
      <c r="C367" s="18">
        <v>90</v>
      </c>
      <c r="D367" s="26">
        <v>4.51</v>
      </c>
      <c r="E367" s="26">
        <v>6.89</v>
      </c>
      <c r="F367" s="26">
        <v>24.23</v>
      </c>
      <c r="G367" s="26">
        <v>164.71</v>
      </c>
      <c r="H367" s="26">
        <v>7.8E-2</v>
      </c>
      <c r="I367" s="26">
        <v>0.14399999999999999</v>
      </c>
      <c r="J367" s="26">
        <v>0.156</v>
      </c>
      <c r="K367" s="26">
        <v>35.688000000000002</v>
      </c>
      <c r="L367" s="27">
        <v>1.038</v>
      </c>
    </row>
    <row r="368" spans="1:12">
      <c r="A368" s="14"/>
      <c r="B368" s="32" t="s">
        <v>205</v>
      </c>
      <c r="C368" s="47">
        <v>270</v>
      </c>
      <c r="D368" s="48">
        <f t="shared" ref="D368:L368" si="34">SUM(D366:D367)</f>
        <v>4.62</v>
      </c>
      <c r="E368" s="48">
        <f t="shared" si="34"/>
        <v>7.12</v>
      </c>
      <c r="F368" s="48">
        <f t="shared" si="34"/>
        <v>32.85</v>
      </c>
      <c r="G368" s="48">
        <f t="shared" si="34"/>
        <v>200.87</v>
      </c>
      <c r="H368" s="48">
        <f t="shared" si="34"/>
        <v>7.8E-2</v>
      </c>
      <c r="I368" s="48">
        <f t="shared" si="34"/>
        <v>0.16199999999999998</v>
      </c>
      <c r="J368" s="48">
        <f t="shared" si="34"/>
        <v>93.756</v>
      </c>
      <c r="K368" s="48">
        <f t="shared" si="34"/>
        <v>47.981999999999999</v>
      </c>
      <c r="L368" s="49">
        <f t="shared" si="34"/>
        <v>1.236</v>
      </c>
    </row>
    <row r="369" spans="1:12">
      <c r="A369" s="14" t="s">
        <v>128</v>
      </c>
      <c r="B369" s="32" t="s">
        <v>69</v>
      </c>
      <c r="C369" s="18"/>
      <c r="D369" s="26"/>
      <c r="E369" s="26"/>
      <c r="F369" s="26"/>
      <c r="G369" s="26"/>
      <c r="H369" s="26"/>
      <c r="I369" s="26"/>
      <c r="J369" s="26"/>
      <c r="K369" s="26"/>
      <c r="L369" s="27"/>
    </row>
    <row r="370" spans="1:12">
      <c r="A370" s="14"/>
      <c r="B370" s="15" t="s">
        <v>179</v>
      </c>
      <c r="C370" s="18">
        <v>120</v>
      </c>
      <c r="D370" s="26">
        <v>24.75</v>
      </c>
      <c r="E370" s="26">
        <v>24.16</v>
      </c>
      <c r="F370" s="26">
        <v>27.15</v>
      </c>
      <c r="G370" s="26">
        <v>426.34</v>
      </c>
      <c r="H370" s="26">
        <v>0.10199999999999999</v>
      </c>
      <c r="I370" s="26">
        <v>0.442</v>
      </c>
      <c r="J370" s="26">
        <v>0.64600000000000002</v>
      </c>
      <c r="K370" s="26">
        <v>218.28</v>
      </c>
      <c r="L370" s="27">
        <v>1.1559999999999999</v>
      </c>
    </row>
    <row r="371" spans="1:12">
      <c r="A371" s="14" t="s">
        <v>178</v>
      </c>
      <c r="B371" s="15" t="s">
        <v>73</v>
      </c>
      <c r="C371" s="18">
        <v>40</v>
      </c>
      <c r="D371" s="26">
        <v>6.06</v>
      </c>
      <c r="E371" s="26">
        <v>0.66</v>
      </c>
      <c r="F371" s="26">
        <v>5.46</v>
      </c>
      <c r="G371" s="26">
        <v>79.2</v>
      </c>
      <c r="H371" s="26">
        <v>2.4E-2</v>
      </c>
      <c r="I371" s="26">
        <v>0.03</v>
      </c>
      <c r="J371" s="26">
        <v>1.92</v>
      </c>
      <c r="K371" s="26">
        <v>14.4</v>
      </c>
      <c r="L371" s="27">
        <v>0.36</v>
      </c>
    </row>
    <row r="372" spans="1:12">
      <c r="A372" s="14" t="s">
        <v>72</v>
      </c>
      <c r="B372" s="15" t="s">
        <v>76</v>
      </c>
      <c r="C372" s="18">
        <v>180</v>
      </c>
      <c r="D372" s="26">
        <v>0</v>
      </c>
      <c r="E372" s="26">
        <v>0.12</v>
      </c>
      <c r="F372" s="26">
        <v>6.02</v>
      </c>
      <c r="G372" s="26">
        <v>23.88</v>
      </c>
      <c r="H372" s="26">
        <v>0</v>
      </c>
      <c r="I372" s="26">
        <v>0</v>
      </c>
      <c r="J372" s="26">
        <v>0.06</v>
      </c>
      <c r="K372" s="26">
        <v>12.14</v>
      </c>
      <c r="L372" s="27">
        <v>0.52</v>
      </c>
    </row>
    <row r="373" spans="1:12" s="8" customFormat="1">
      <c r="A373" s="14" t="s">
        <v>75</v>
      </c>
      <c r="B373" s="15" t="s">
        <v>59</v>
      </c>
      <c r="C373" s="18" t="s">
        <v>61</v>
      </c>
      <c r="D373" s="26">
        <v>0.24</v>
      </c>
      <c r="E373" s="26">
        <v>2.2799999999999998</v>
      </c>
      <c r="F373" s="26">
        <v>14.76</v>
      </c>
      <c r="G373" s="26">
        <v>70.5</v>
      </c>
      <c r="H373" s="26">
        <v>3.3000000000000002E-2</v>
      </c>
      <c r="I373" s="26">
        <v>8.9999999999999993E-3</v>
      </c>
      <c r="J373" s="26">
        <v>0</v>
      </c>
      <c r="K373" s="26">
        <v>6</v>
      </c>
      <c r="L373" s="27">
        <v>0.33</v>
      </c>
    </row>
    <row r="374" spans="1:12" s="8" customFormat="1">
      <c r="A374" s="50"/>
      <c r="B374" s="51" t="s">
        <v>206</v>
      </c>
      <c r="C374" s="52">
        <v>370</v>
      </c>
      <c r="D374" s="53">
        <f>SUM(D369:D373)</f>
        <v>31.049999999999997</v>
      </c>
      <c r="E374" s="53">
        <f t="shared" ref="E374:L374" si="35">SUM(E369:E373)</f>
        <v>27.220000000000002</v>
      </c>
      <c r="F374" s="53">
        <f t="shared" si="35"/>
        <v>53.389999999999993</v>
      </c>
      <c r="G374" s="53">
        <f t="shared" si="35"/>
        <v>599.91999999999996</v>
      </c>
      <c r="H374" s="53">
        <f t="shared" si="35"/>
        <v>0.159</v>
      </c>
      <c r="I374" s="53">
        <f t="shared" si="35"/>
        <v>0.48099999999999998</v>
      </c>
      <c r="J374" s="53">
        <f t="shared" si="35"/>
        <v>2.6259999999999999</v>
      </c>
      <c r="K374" s="53">
        <f t="shared" si="35"/>
        <v>250.82</v>
      </c>
      <c r="L374" s="53">
        <f t="shared" si="35"/>
        <v>2.3660000000000001</v>
      </c>
    </row>
    <row r="375" spans="1:12" s="1" customFormat="1" ht="13.5" thickBot="1">
      <c r="A375" s="14" t="s">
        <v>58</v>
      </c>
      <c r="B375" s="17" t="s">
        <v>77</v>
      </c>
      <c r="C375" s="19">
        <v>1930</v>
      </c>
      <c r="D375" s="28">
        <v>71.58</v>
      </c>
      <c r="E375" s="28">
        <v>79.589999999999989</v>
      </c>
      <c r="F375" s="28">
        <v>218.25000000000003</v>
      </c>
      <c r="G375" s="28">
        <v>1834.4100000000003</v>
      </c>
      <c r="H375" s="28">
        <v>1.0720000000000001</v>
      </c>
      <c r="I375" s="28">
        <v>3.6859999999999999</v>
      </c>
      <c r="J375" s="28">
        <v>169.63799999999998</v>
      </c>
      <c r="K375" s="28">
        <v>757.37</v>
      </c>
      <c r="L375" s="29">
        <v>16.800999999999998</v>
      </c>
    </row>
    <row r="376" spans="1:12" s="1" customFormat="1">
      <c r="A376" s="63"/>
      <c r="B376" s="66"/>
      <c r="C376" s="67"/>
      <c r="D376" s="68"/>
      <c r="E376" s="68"/>
      <c r="F376" s="68"/>
      <c r="G376" s="68"/>
      <c r="H376" s="68"/>
      <c r="I376" s="68"/>
      <c r="J376" s="68"/>
      <c r="K376" s="68"/>
      <c r="L376" s="68"/>
    </row>
    <row r="377" spans="1:12" s="1" customFormat="1">
      <c r="A377" s="63"/>
      <c r="B377" s="66"/>
      <c r="C377" s="67"/>
      <c r="D377" s="68"/>
      <c r="E377" s="68"/>
      <c r="F377" s="68"/>
      <c r="G377" s="68"/>
      <c r="H377" s="68"/>
      <c r="I377" s="68"/>
      <c r="J377" s="68"/>
      <c r="K377" s="68"/>
      <c r="L377" s="68"/>
    </row>
    <row r="378" spans="1:12" s="1" customFormat="1">
      <c r="A378" s="63"/>
      <c r="B378" s="66"/>
      <c r="C378" s="67"/>
      <c r="D378" s="68"/>
      <c r="E378" s="68"/>
      <c r="F378" s="68"/>
      <c r="G378" s="68"/>
      <c r="H378" s="68"/>
      <c r="I378" s="68"/>
      <c r="J378" s="68"/>
      <c r="K378" s="68"/>
      <c r="L378" s="68"/>
    </row>
    <row r="379" spans="1:12" s="1" customFormat="1">
      <c r="A379" s="63"/>
      <c r="B379" s="66"/>
      <c r="C379" s="67"/>
      <c r="D379" s="68"/>
      <c r="E379" s="68"/>
      <c r="F379" s="68"/>
      <c r="G379" s="68"/>
      <c r="H379" s="68"/>
      <c r="I379" s="68"/>
      <c r="J379" s="68"/>
      <c r="K379" s="68"/>
      <c r="L379" s="68"/>
    </row>
    <row r="380" spans="1:12" s="1" customFormat="1">
      <c r="A380" s="63"/>
      <c r="B380" s="66"/>
      <c r="C380" s="67"/>
      <c r="D380" s="68"/>
      <c r="E380" s="68"/>
      <c r="F380" s="68"/>
      <c r="G380" s="68"/>
      <c r="H380" s="68"/>
      <c r="I380" s="68"/>
      <c r="J380" s="68"/>
      <c r="K380" s="68"/>
      <c r="L380" s="68"/>
    </row>
    <row r="381" spans="1:12" s="1" customFormat="1">
      <c r="A381" s="63"/>
      <c r="B381" s="66"/>
      <c r="C381" s="67"/>
      <c r="D381" s="68"/>
      <c r="E381" s="68"/>
      <c r="F381" s="68"/>
      <c r="G381" s="68"/>
      <c r="H381" s="68"/>
      <c r="I381" s="68"/>
      <c r="J381" s="68"/>
      <c r="K381" s="68"/>
      <c r="L381" s="68"/>
    </row>
    <row r="382" spans="1:12" s="1" customFormat="1">
      <c r="A382" s="63"/>
      <c r="B382" s="66"/>
      <c r="C382" s="67"/>
      <c r="D382" s="68"/>
      <c r="E382" s="68"/>
      <c r="F382" s="68"/>
      <c r="G382" s="68"/>
      <c r="H382" s="68"/>
      <c r="I382" s="68"/>
      <c r="J382" s="68"/>
      <c r="K382" s="68"/>
      <c r="L382" s="68"/>
    </row>
    <row r="383" spans="1:12" s="1" customFormat="1">
      <c r="A383" s="4"/>
      <c r="B383" s="1" t="s">
        <v>180</v>
      </c>
      <c r="C383" s="3"/>
      <c r="D383" s="21"/>
      <c r="E383" s="21"/>
      <c r="F383" s="21"/>
      <c r="G383" s="21"/>
      <c r="H383" s="21"/>
      <c r="I383" s="21"/>
      <c r="J383" s="21"/>
      <c r="K383" s="21"/>
      <c r="L383" s="21"/>
    </row>
    <row r="384" spans="1:12" s="1" customFormat="1">
      <c r="A384" s="2" t="s">
        <v>0</v>
      </c>
      <c r="B384" s="7"/>
      <c r="C384" s="3"/>
      <c r="D384" s="21"/>
      <c r="E384" s="21"/>
      <c r="F384" s="21"/>
      <c r="G384" s="21"/>
      <c r="H384" s="21"/>
      <c r="I384" s="21"/>
      <c r="J384" s="21"/>
      <c r="K384" s="21"/>
      <c r="L384" s="21"/>
    </row>
    <row r="385" spans="1:12" s="1" customFormat="1">
      <c r="A385" s="2" t="s">
        <v>19</v>
      </c>
      <c r="B385" s="1" t="s">
        <v>194</v>
      </c>
      <c r="C385" s="3"/>
      <c r="D385" s="21"/>
      <c r="E385" s="21"/>
      <c r="F385" s="21"/>
      <c r="G385" s="21"/>
      <c r="H385" s="21"/>
      <c r="I385" s="21"/>
      <c r="J385" s="21"/>
      <c r="K385" s="21"/>
      <c r="L385" s="21"/>
    </row>
    <row r="386" spans="1:12" s="5" customFormat="1" ht="33" customHeight="1" thickBot="1">
      <c r="A386" s="2" t="s">
        <v>1</v>
      </c>
      <c r="B386" s="1"/>
      <c r="C386" s="3"/>
      <c r="D386" s="21"/>
      <c r="E386" s="21"/>
      <c r="F386" s="21"/>
      <c r="G386" s="21"/>
      <c r="H386" s="21"/>
      <c r="I386" s="21"/>
      <c r="J386" s="21"/>
      <c r="K386" s="21"/>
      <c r="L386" s="21"/>
    </row>
    <row r="387" spans="1:12" s="6" customFormat="1" ht="13.5" thickBot="1">
      <c r="A387" s="4"/>
      <c r="B387" s="80" t="s">
        <v>3</v>
      </c>
      <c r="C387" s="82" t="s">
        <v>16</v>
      </c>
      <c r="D387" s="84" t="s">
        <v>8</v>
      </c>
      <c r="E387" s="84"/>
      <c r="F387" s="84"/>
      <c r="G387" s="84" t="s">
        <v>4</v>
      </c>
      <c r="H387" s="84" t="s">
        <v>5</v>
      </c>
      <c r="I387" s="84"/>
      <c r="J387" s="84"/>
      <c r="K387" s="76" t="s">
        <v>6</v>
      </c>
      <c r="L387" s="77"/>
    </row>
    <row r="388" spans="1:12" s="6" customFormat="1" ht="26.25" thickBot="1">
      <c r="A388" s="78" t="s">
        <v>2</v>
      </c>
      <c r="B388" s="81"/>
      <c r="C388" s="83"/>
      <c r="D388" s="22" t="s">
        <v>7</v>
      </c>
      <c r="E388" s="22" t="s">
        <v>9</v>
      </c>
      <c r="F388" s="22" t="s">
        <v>10</v>
      </c>
      <c r="G388" s="85"/>
      <c r="H388" s="22" t="s">
        <v>11</v>
      </c>
      <c r="I388" s="22" t="s">
        <v>12</v>
      </c>
      <c r="J388" s="22" t="s">
        <v>13</v>
      </c>
      <c r="K388" s="22" t="s">
        <v>14</v>
      </c>
      <c r="L388" s="23" t="s">
        <v>15</v>
      </c>
    </row>
    <row r="389" spans="1:12" ht="13.5" thickBot="1">
      <c r="A389" s="79"/>
      <c r="B389" s="12" t="s">
        <v>21</v>
      </c>
      <c r="C389" s="13" t="s">
        <v>22</v>
      </c>
      <c r="D389" s="24" t="s">
        <v>23</v>
      </c>
      <c r="E389" s="24" t="s">
        <v>24</v>
      </c>
      <c r="F389" s="24" t="s">
        <v>25</v>
      </c>
      <c r="G389" s="24" t="s">
        <v>26</v>
      </c>
      <c r="H389" s="24" t="s">
        <v>27</v>
      </c>
      <c r="I389" s="24" t="s">
        <v>28</v>
      </c>
      <c r="J389" s="24" t="s">
        <v>29</v>
      </c>
      <c r="K389" s="24" t="s">
        <v>30</v>
      </c>
      <c r="L389" s="25" t="s">
        <v>31</v>
      </c>
    </row>
    <row r="390" spans="1:12">
      <c r="A390" s="11" t="s">
        <v>20</v>
      </c>
      <c r="B390" s="32" t="s">
        <v>32</v>
      </c>
      <c r="C390" s="18"/>
      <c r="D390" s="26"/>
      <c r="E390" s="26"/>
      <c r="F390" s="26"/>
      <c r="G390" s="26"/>
      <c r="H390" s="26"/>
      <c r="I390" s="26"/>
      <c r="J390" s="26"/>
      <c r="K390" s="26"/>
      <c r="L390" s="27"/>
    </row>
    <row r="391" spans="1:12">
      <c r="A391" s="14"/>
      <c r="B391" s="15" t="s">
        <v>108</v>
      </c>
      <c r="C391" s="18" t="s">
        <v>195</v>
      </c>
      <c r="D391" s="26">
        <v>8.84</v>
      </c>
      <c r="E391" s="26">
        <v>7.34</v>
      </c>
      <c r="F391" s="26">
        <v>27.38</v>
      </c>
      <c r="G391" s="26">
        <v>218.24</v>
      </c>
      <c r="H391" s="26">
        <v>0.06</v>
      </c>
      <c r="I391" s="26">
        <v>0.24</v>
      </c>
      <c r="J391" s="26">
        <v>1.04</v>
      </c>
      <c r="K391" s="26">
        <v>217.94</v>
      </c>
      <c r="L391" s="27">
        <v>0.4</v>
      </c>
    </row>
    <row r="392" spans="1:12">
      <c r="A392" s="14" t="s">
        <v>107</v>
      </c>
      <c r="B392" s="15" t="s">
        <v>40</v>
      </c>
      <c r="C392" s="18" t="s">
        <v>61</v>
      </c>
      <c r="D392" s="26">
        <v>3.56</v>
      </c>
      <c r="E392" s="26">
        <v>1.99</v>
      </c>
      <c r="F392" s="26">
        <v>11.88</v>
      </c>
      <c r="G392" s="26">
        <v>87.68</v>
      </c>
      <c r="H392" s="26">
        <v>3.9E-2</v>
      </c>
      <c r="I392" s="26">
        <v>2.1000000000000001E-2</v>
      </c>
      <c r="J392" s="26">
        <v>0</v>
      </c>
      <c r="K392" s="26">
        <v>7.0860000000000003</v>
      </c>
      <c r="L392" s="27">
        <v>0.495</v>
      </c>
    </row>
    <row r="393" spans="1:12" ht="18" customHeight="1">
      <c r="A393" s="14" t="s">
        <v>39</v>
      </c>
      <c r="B393" s="15" t="s">
        <v>83</v>
      </c>
      <c r="C393" s="18" t="s">
        <v>38</v>
      </c>
      <c r="D393" s="26">
        <v>5.31</v>
      </c>
      <c r="E393" s="26">
        <v>5.44</v>
      </c>
      <c r="F393" s="26">
        <v>14.38</v>
      </c>
      <c r="G393" s="26">
        <v>126.61</v>
      </c>
      <c r="H393" s="26">
        <v>3.5999999999999997E-2</v>
      </c>
      <c r="I393" s="26">
        <v>0.216</v>
      </c>
      <c r="J393" s="26">
        <v>0.97199999999999998</v>
      </c>
      <c r="K393" s="26">
        <v>206.262</v>
      </c>
      <c r="L393" s="27">
        <v>0.27</v>
      </c>
    </row>
    <row r="394" spans="1:12">
      <c r="A394" s="14"/>
      <c r="B394" s="32" t="s">
        <v>202</v>
      </c>
      <c r="C394" s="47">
        <v>410</v>
      </c>
      <c r="D394" s="48">
        <f t="shared" ref="D394:L394" si="36">SUM(D391:D393)</f>
        <v>17.71</v>
      </c>
      <c r="E394" s="48">
        <f t="shared" si="36"/>
        <v>14.77</v>
      </c>
      <c r="F394" s="48">
        <f t="shared" si="36"/>
        <v>53.64</v>
      </c>
      <c r="G394" s="48">
        <f t="shared" si="36"/>
        <v>432.53000000000003</v>
      </c>
      <c r="H394" s="48">
        <f t="shared" si="36"/>
        <v>0.13500000000000001</v>
      </c>
      <c r="I394" s="48">
        <f t="shared" si="36"/>
        <v>0.47699999999999998</v>
      </c>
      <c r="J394" s="48">
        <f t="shared" si="36"/>
        <v>2.012</v>
      </c>
      <c r="K394" s="48">
        <f t="shared" si="36"/>
        <v>431.28800000000001</v>
      </c>
      <c r="L394" s="49">
        <f t="shared" si="36"/>
        <v>1.165</v>
      </c>
    </row>
    <row r="395" spans="1:12">
      <c r="A395" s="14" t="s">
        <v>82</v>
      </c>
      <c r="B395" s="32" t="s">
        <v>42</v>
      </c>
      <c r="C395" s="18"/>
      <c r="D395" s="26"/>
      <c r="E395" s="26"/>
      <c r="F395" s="26"/>
      <c r="G395" s="26"/>
      <c r="H395" s="26"/>
      <c r="I395" s="26"/>
      <c r="J395" s="26"/>
      <c r="K395" s="26"/>
      <c r="L395" s="27"/>
    </row>
    <row r="396" spans="1:12">
      <c r="A396" s="14"/>
      <c r="B396" s="15" t="s">
        <v>44</v>
      </c>
      <c r="C396" s="18" t="s">
        <v>35</v>
      </c>
      <c r="D396" s="26">
        <v>0.15</v>
      </c>
      <c r="E396" s="26">
        <v>0.75</v>
      </c>
      <c r="F396" s="26">
        <v>15.15</v>
      </c>
      <c r="G396" s="26">
        <v>69</v>
      </c>
      <c r="H396" s="26">
        <v>1.4999999999999999E-2</v>
      </c>
      <c r="I396" s="26">
        <v>1.4999999999999999E-2</v>
      </c>
      <c r="J396" s="26">
        <v>3</v>
      </c>
      <c r="K396" s="26">
        <v>10.5</v>
      </c>
      <c r="L396" s="27">
        <v>2.1</v>
      </c>
    </row>
    <row r="397" spans="1:12">
      <c r="A397" s="14"/>
      <c r="B397" s="32" t="s">
        <v>203</v>
      </c>
      <c r="C397" s="47" t="s">
        <v>35</v>
      </c>
      <c r="D397" s="48">
        <v>0.15</v>
      </c>
      <c r="E397" s="48">
        <v>0.75</v>
      </c>
      <c r="F397" s="48">
        <v>15.15</v>
      </c>
      <c r="G397" s="48">
        <v>69</v>
      </c>
      <c r="H397" s="48">
        <v>1.4999999999999999E-2</v>
      </c>
      <c r="I397" s="48">
        <v>1.4999999999999999E-2</v>
      </c>
      <c r="J397" s="48">
        <v>3</v>
      </c>
      <c r="K397" s="48">
        <v>10.5</v>
      </c>
      <c r="L397" s="49">
        <v>2.1</v>
      </c>
    </row>
    <row r="398" spans="1:12">
      <c r="A398" s="14" t="s">
        <v>43</v>
      </c>
      <c r="B398" s="32" t="s">
        <v>46</v>
      </c>
      <c r="C398" s="18"/>
      <c r="D398" s="26"/>
      <c r="E398" s="26"/>
      <c r="F398" s="26"/>
      <c r="G398" s="26"/>
      <c r="H398" s="26"/>
      <c r="I398" s="26"/>
      <c r="J398" s="26"/>
      <c r="K398" s="26"/>
      <c r="L398" s="27"/>
    </row>
    <row r="399" spans="1:12">
      <c r="A399" s="14"/>
      <c r="B399" s="15" t="s">
        <v>182</v>
      </c>
      <c r="C399" s="18">
        <v>200</v>
      </c>
      <c r="D399" s="26">
        <v>8.2799999999999994</v>
      </c>
      <c r="E399" s="26">
        <v>6.16</v>
      </c>
      <c r="F399" s="26">
        <v>10.28</v>
      </c>
      <c r="G399" s="26">
        <v>140.81</v>
      </c>
      <c r="H399" s="26">
        <v>7.1999999999999995E-2</v>
      </c>
      <c r="I399" s="26">
        <v>7.1999999999999995E-2</v>
      </c>
      <c r="J399" s="26">
        <v>8.4960000000000004</v>
      </c>
      <c r="K399" s="26">
        <v>25.47</v>
      </c>
      <c r="L399" s="27">
        <v>1.008</v>
      </c>
    </row>
    <row r="400" spans="1:12">
      <c r="A400" s="14" t="s">
        <v>181</v>
      </c>
      <c r="B400" s="15" t="s">
        <v>225</v>
      </c>
      <c r="C400" s="18">
        <v>180</v>
      </c>
      <c r="D400" s="26">
        <v>5.33</v>
      </c>
      <c r="E400" s="26">
        <v>3.72</v>
      </c>
      <c r="F400" s="26">
        <v>24.25</v>
      </c>
      <c r="G400" s="26">
        <v>160.26</v>
      </c>
      <c r="H400" s="26">
        <v>0.17</v>
      </c>
      <c r="I400" s="26">
        <v>0.14000000000000001</v>
      </c>
      <c r="J400" s="26">
        <v>28.17</v>
      </c>
      <c r="K400" s="26">
        <v>49.71</v>
      </c>
      <c r="L400" s="27">
        <v>1.3</v>
      </c>
    </row>
    <row r="401" spans="1:12">
      <c r="A401" s="71">
        <v>386</v>
      </c>
      <c r="B401" s="15" t="s">
        <v>127</v>
      </c>
      <c r="C401" s="18">
        <v>30</v>
      </c>
      <c r="D401" s="26">
        <v>1.82</v>
      </c>
      <c r="E401" s="26">
        <v>0.45</v>
      </c>
      <c r="F401" s="26">
        <v>2.72</v>
      </c>
      <c r="G401" s="26">
        <v>29.03</v>
      </c>
      <c r="H401" s="26">
        <v>0.01</v>
      </c>
      <c r="I401" s="26">
        <v>0.01</v>
      </c>
      <c r="J401" s="26">
        <v>10.74</v>
      </c>
      <c r="K401" s="26">
        <v>11.83</v>
      </c>
      <c r="L401" s="27">
        <v>0.16</v>
      </c>
    </row>
    <row r="402" spans="1:12">
      <c r="A402" s="14" t="s">
        <v>21</v>
      </c>
      <c r="B402" s="15" t="s">
        <v>93</v>
      </c>
      <c r="C402" s="18" t="s">
        <v>65</v>
      </c>
      <c r="D402" s="26">
        <v>0.18</v>
      </c>
      <c r="E402" s="26">
        <v>0.18</v>
      </c>
      <c r="F402" s="26">
        <v>9.18</v>
      </c>
      <c r="G402" s="26">
        <v>39.25</v>
      </c>
      <c r="H402" s="26">
        <v>1.6E-2</v>
      </c>
      <c r="I402" s="26">
        <v>1.6E-2</v>
      </c>
      <c r="J402" s="26">
        <v>4.4800000000000004</v>
      </c>
      <c r="K402" s="26">
        <v>14.576000000000001</v>
      </c>
      <c r="L402" s="27">
        <v>1.008</v>
      </c>
    </row>
    <row r="403" spans="1:12">
      <c r="A403" s="14" t="s">
        <v>92</v>
      </c>
      <c r="B403" s="15" t="s">
        <v>59</v>
      </c>
      <c r="C403" s="18" t="s">
        <v>61</v>
      </c>
      <c r="D403" s="26">
        <v>0.24</v>
      </c>
      <c r="E403" s="26">
        <v>2.2799999999999998</v>
      </c>
      <c r="F403" s="26">
        <v>14.76</v>
      </c>
      <c r="G403" s="26">
        <v>70.5</v>
      </c>
      <c r="H403" s="26">
        <v>3.3000000000000002E-2</v>
      </c>
      <c r="I403" s="26">
        <v>8.9999999999999993E-3</v>
      </c>
      <c r="J403" s="26">
        <v>0</v>
      </c>
      <c r="K403" s="26">
        <v>6</v>
      </c>
      <c r="L403" s="27">
        <v>0.33</v>
      </c>
    </row>
    <row r="404" spans="1:12">
      <c r="A404" s="14" t="s">
        <v>58</v>
      </c>
      <c r="B404" s="15" t="s">
        <v>95</v>
      </c>
      <c r="C404" s="18" t="s">
        <v>41</v>
      </c>
      <c r="D404" s="26">
        <v>0.3</v>
      </c>
      <c r="E404" s="26">
        <v>1.65</v>
      </c>
      <c r="F404" s="26">
        <v>8.35</v>
      </c>
      <c r="G404" s="26">
        <v>43.5</v>
      </c>
      <c r="H404" s="26">
        <v>4.4999999999999998E-2</v>
      </c>
      <c r="I404" s="26">
        <v>0.02</v>
      </c>
      <c r="J404" s="26">
        <v>0</v>
      </c>
      <c r="K404" s="26">
        <v>8.75</v>
      </c>
      <c r="L404" s="27">
        <v>0.97499999999999998</v>
      </c>
    </row>
    <row r="405" spans="1:12">
      <c r="A405" s="55"/>
      <c r="B405" s="32" t="s">
        <v>204</v>
      </c>
      <c r="C405" s="47">
        <v>625</v>
      </c>
      <c r="D405" s="48">
        <f t="shared" ref="D405:L405" si="37">SUM(D399:D404)</f>
        <v>16.149999999999999</v>
      </c>
      <c r="E405" s="48">
        <f t="shared" si="37"/>
        <v>14.44</v>
      </c>
      <c r="F405" s="48">
        <f t="shared" si="37"/>
        <v>69.539999999999992</v>
      </c>
      <c r="G405" s="48">
        <f t="shared" si="37"/>
        <v>483.35</v>
      </c>
      <c r="H405" s="48">
        <f t="shared" si="37"/>
        <v>0.34600000000000003</v>
      </c>
      <c r="I405" s="48">
        <f t="shared" si="37"/>
        <v>0.26700000000000007</v>
      </c>
      <c r="J405" s="48">
        <f t="shared" si="37"/>
        <v>51.88600000000001</v>
      </c>
      <c r="K405" s="48">
        <f t="shared" si="37"/>
        <v>116.33600000000001</v>
      </c>
      <c r="L405" s="49">
        <f t="shared" si="37"/>
        <v>4.7809999999999997</v>
      </c>
    </row>
    <row r="406" spans="1:12">
      <c r="A406" s="14" t="s">
        <v>94</v>
      </c>
      <c r="B406" s="32" t="s">
        <v>62</v>
      </c>
      <c r="C406" s="18"/>
      <c r="D406" s="26"/>
      <c r="E406" s="26"/>
      <c r="F406" s="26"/>
      <c r="G406" s="26"/>
      <c r="H406" s="26"/>
      <c r="I406" s="26"/>
      <c r="J406" s="26"/>
      <c r="K406" s="26"/>
      <c r="L406" s="27"/>
    </row>
    <row r="407" spans="1:12">
      <c r="A407" s="14"/>
      <c r="B407" s="15" t="s">
        <v>97</v>
      </c>
      <c r="C407" s="18">
        <v>140</v>
      </c>
      <c r="D407" s="26">
        <v>5</v>
      </c>
      <c r="E407" s="26">
        <v>5.8</v>
      </c>
      <c r="F407" s="26">
        <v>9.6</v>
      </c>
      <c r="G407" s="26">
        <v>106</v>
      </c>
      <c r="H407" s="26">
        <v>0.08</v>
      </c>
      <c r="I407" s="26">
        <v>0.3</v>
      </c>
      <c r="J407" s="26">
        <v>2.6</v>
      </c>
      <c r="K407" s="26">
        <v>240</v>
      </c>
      <c r="L407" s="27">
        <v>0.2</v>
      </c>
    </row>
    <row r="408" spans="1:12">
      <c r="A408" s="14" t="s">
        <v>96</v>
      </c>
      <c r="B408" s="69" t="s">
        <v>140</v>
      </c>
      <c r="C408" s="18" t="s">
        <v>51</v>
      </c>
      <c r="D408" s="26">
        <v>0.34</v>
      </c>
      <c r="E408" s="26">
        <v>2.77</v>
      </c>
      <c r="F408" s="26">
        <v>28.26</v>
      </c>
      <c r="G408" s="26">
        <v>125.27</v>
      </c>
      <c r="H408" s="26">
        <v>5.5E-2</v>
      </c>
      <c r="I408" s="26">
        <v>2.5000000000000001E-2</v>
      </c>
      <c r="J408" s="26">
        <v>0.39500000000000002</v>
      </c>
      <c r="K408" s="26">
        <v>9.6850000000000005</v>
      </c>
      <c r="L408" s="27">
        <v>0.73499999999999999</v>
      </c>
    </row>
    <row r="409" spans="1:12">
      <c r="A409" s="55"/>
      <c r="B409" s="32" t="s">
        <v>205</v>
      </c>
      <c r="C409" s="47">
        <v>190</v>
      </c>
      <c r="D409" s="48">
        <f t="shared" ref="D409:L409" si="38">SUM(D407:D408)</f>
        <v>5.34</v>
      </c>
      <c r="E409" s="48">
        <f t="shared" si="38"/>
        <v>8.57</v>
      </c>
      <c r="F409" s="48">
        <f t="shared" si="38"/>
        <v>37.86</v>
      </c>
      <c r="G409" s="48">
        <f t="shared" si="38"/>
        <v>231.26999999999998</v>
      </c>
      <c r="H409" s="48">
        <f t="shared" si="38"/>
        <v>0.13500000000000001</v>
      </c>
      <c r="I409" s="48">
        <f t="shared" si="38"/>
        <v>0.32500000000000001</v>
      </c>
      <c r="J409" s="48">
        <f t="shared" si="38"/>
        <v>2.9950000000000001</v>
      </c>
      <c r="K409" s="48">
        <f t="shared" si="38"/>
        <v>249.685</v>
      </c>
      <c r="L409" s="49">
        <f t="shared" si="38"/>
        <v>0.93500000000000005</v>
      </c>
    </row>
    <row r="410" spans="1:12">
      <c r="A410" s="14" t="s">
        <v>139</v>
      </c>
      <c r="B410" s="32" t="s">
        <v>69</v>
      </c>
      <c r="C410" s="18"/>
      <c r="D410" s="26"/>
      <c r="E410" s="26"/>
      <c r="F410" s="26"/>
      <c r="G410" s="26"/>
      <c r="H410" s="26"/>
      <c r="I410" s="26"/>
      <c r="J410" s="26"/>
      <c r="K410" s="26"/>
      <c r="L410" s="27"/>
    </row>
    <row r="411" spans="1:12">
      <c r="A411" s="14"/>
      <c r="B411" s="15" t="s">
        <v>142</v>
      </c>
      <c r="C411" s="18" t="s">
        <v>38</v>
      </c>
      <c r="D411" s="26">
        <v>2.34</v>
      </c>
      <c r="E411" s="26">
        <v>6.41</v>
      </c>
      <c r="F411" s="26">
        <v>42.7</v>
      </c>
      <c r="G411" s="26">
        <v>221.53</v>
      </c>
      <c r="H411" s="26">
        <v>0.36</v>
      </c>
      <c r="I411" s="26">
        <v>0.27</v>
      </c>
      <c r="J411" s="26">
        <v>0</v>
      </c>
      <c r="K411" s="26">
        <v>12.401999999999999</v>
      </c>
      <c r="L411" s="27">
        <v>0.99</v>
      </c>
    </row>
    <row r="412" spans="1:12">
      <c r="A412" s="14" t="s">
        <v>141</v>
      </c>
      <c r="B412" s="15" t="s">
        <v>227</v>
      </c>
      <c r="C412" s="18">
        <v>40</v>
      </c>
      <c r="D412" s="26">
        <v>8.0399999999999991</v>
      </c>
      <c r="E412" s="26">
        <v>16.02</v>
      </c>
      <c r="F412" s="26">
        <v>7.01</v>
      </c>
      <c r="G412" s="26">
        <v>164.32</v>
      </c>
      <c r="H412" s="26">
        <v>9.0999999999999998E-2</v>
      </c>
      <c r="I412" s="26">
        <v>0.16800000000000001</v>
      </c>
      <c r="J412" s="26">
        <v>0.69299999999999995</v>
      </c>
      <c r="K412" s="26">
        <v>34.726999999999997</v>
      </c>
      <c r="L412" s="27">
        <v>0.91</v>
      </c>
    </row>
    <row r="413" spans="1:12">
      <c r="A413" s="14" t="s">
        <v>20</v>
      </c>
      <c r="B413" s="15" t="s">
        <v>95</v>
      </c>
      <c r="C413" s="18" t="s">
        <v>41</v>
      </c>
      <c r="D413" s="26">
        <v>0.3</v>
      </c>
      <c r="E413" s="26">
        <v>1.65</v>
      </c>
      <c r="F413" s="26">
        <v>8.35</v>
      </c>
      <c r="G413" s="26">
        <v>43.5</v>
      </c>
      <c r="H413" s="26">
        <v>4.4999999999999998E-2</v>
      </c>
      <c r="I413" s="26">
        <v>0.02</v>
      </c>
      <c r="J413" s="26">
        <v>0</v>
      </c>
      <c r="K413" s="26">
        <v>8.75</v>
      </c>
      <c r="L413" s="27">
        <v>0.97499999999999998</v>
      </c>
    </row>
    <row r="414" spans="1:12">
      <c r="A414" s="14" t="s">
        <v>151</v>
      </c>
      <c r="B414" s="15" t="s">
        <v>121</v>
      </c>
      <c r="C414" s="18">
        <v>50</v>
      </c>
      <c r="D414" s="26">
        <v>0.22</v>
      </c>
      <c r="E414" s="26">
        <v>1.21</v>
      </c>
      <c r="F414" s="26">
        <v>6.16</v>
      </c>
      <c r="G414" s="26">
        <v>31.9</v>
      </c>
      <c r="H414" s="26">
        <v>1.0999999999999999E-2</v>
      </c>
      <c r="I414" s="26">
        <v>2.8000000000000001E-2</v>
      </c>
      <c r="J414" s="26">
        <v>2.64</v>
      </c>
      <c r="K414" s="26">
        <v>23.1</v>
      </c>
      <c r="L414" s="27">
        <v>0</v>
      </c>
    </row>
    <row r="415" spans="1:12" s="8" customFormat="1">
      <c r="A415" s="14" t="s">
        <v>94</v>
      </c>
      <c r="B415" s="15" t="s">
        <v>123</v>
      </c>
      <c r="C415" s="18" t="s">
        <v>38</v>
      </c>
      <c r="D415" s="26">
        <v>0.11</v>
      </c>
      <c r="E415" s="26">
        <v>0.23</v>
      </c>
      <c r="F415" s="26">
        <v>8.6199999999999992</v>
      </c>
      <c r="G415" s="26">
        <v>36.159999999999997</v>
      </c>
      <c r="H415" s="26">
        <v>0</v>
      </c>
      <c r="I415" s="26">
        <v>1.7999999999999999E-2</v>
      </c>
      <c r="J415" s="26">
        <v>93.6</v>
      </c>
      <c r="K415" s="26">
        <v>12.294</v>
      </c>
      <c r="L415" s="27">
        <v>0.19800000000000001</v>
      </c>
    </row>
    <row r="416" spans="1:12" s="8" customFormat="1">
      <c r="A416" s="56"/>
      <c r="B416" s="51" t="s">
        <v>206</v>
      </c>
      <c r="C416" s="52">
        <v>475</v>
      </c>
      <c r="D416" s="53">
        <f t="shared" ref="D416:L416" si="39">SUM(D411:D415)</f>
        <v>11.01</v>
      </c>
      <c r="E416" s="53">
        <f t="shared" si="39"/>
        <v>25.52</v>
      </c>
      <c r="F416" s="53">
        <f t="shared" si="39"/>
        <v>72.84</v>
      </c>
      <c r="G416" s="53">
        <f t="shared" si="39"/>
        <v>497.40999999999997</v>
      </c>
      <c r="H416" s="53">
        <f t="shared" si="39"/>
        <v>0.5069999999999999</v>
      </c>
      <c r="I416" s="53">
        <f t="shared" si="39"/>
        <v>0.50400000000000011</v>
      </c>
      <c r="J416" s="53">
        <f t="shared" si="39"/>
        <v>96.932999999999993</v>
      </c>
      <c r="K416" s="53">
        <f t="shared" si="39"/>
        <v>91.272999999999996</v>
      </c>
      <c r="L416" s="54">
        <f t="shared" si="39"/>
        <v>3.073</v>
      </c>
    </row>
    <row r="417" spans="1:12" ht="13.5" thickBot="1">
      <c r="A417" s="14" t="s">
        <v>122</v>
      </c>
      <c r="B417" s="17" t="s">
        <v>77</v>
      </c>
      <c r="C417" s="19">
        <v>1850</v>
      </c>
      <c r="D417" s="28">
        <v>50.53</v>
      </c>
      <c r="E417" s="28">
        <v>68.81</v>
      </c>
      <c r="F417" s="28">
        <v>239.81</v>
      </c>
      <c r="G417" s="28">
        <v>1744.75</v>
      </c>
      <c r="H417" s="28">
        <v>1.111</v>
      </c>
      <c r="I417" s="28">
        <v>1.5579999999999998</v>
      </c>
      <c r="J417" s="28">
        <v>147.322</v>
      </c>
      <c r="K417" s="28">
        <v>871.50800000000004</v>
      </c>
      <c r="L417" s="29">
        <v>12.297999999999998</v>
      </c>
    </row>
    <row r="418" spans="1:12" s="33" customFormat="1" ht="38.25">
      <c r="A418"/>
      <c r="B418" s="86" t="s">
        <v>184</v>
      </c>
      <c r="C418" s="87"/>
      <c r="D418" s="57" t="s">
        <v>185</v>
      </c>
      <c r="E418" s="57" t="s">
        <v>186</v>
      </c>
      <c r="F418" s="57" t="s">
        <v>187</v>
      </c>
      <c r="G418" s="57" t="s">
        <v>188</v>
      </c>
      <c r="H418" s="57" t="s">
        <v>189</v>
      </c>
      <c r="I418" s="57" t="s">
        <v>190</v>
      </c>
      <c r="J418" s="57" t="s">
        <v>191</v>
      </c>
      <c r="K418" s="57" t="s">
        <v>192</v>
      </c>
      <c r="L418" s="35" t="s">
        <v>193</v>
      </c>
    </row>
    <row r="419" spans="1:12" ht="13.5" thickBot="1">
      <c r="A419" s="5"/>
      <c r="B419" s="88"/>
      <c r="C419" s="89"/>
      <c r="D419" s="36">
        <v>602.34</v>
      </c>
      <c r="E419" s="36">
        <v>716.18</v>
      </c>
      <c r="F419" s="36">
        <v>2285.06</v>
      </c>
      <c r="G419" s="36">
        <v>17015.86</v>
      </c>
      <c r="H419" s="36">
        <v>8.82</v>
      </c>
      <c r="I419" s="36">
        <v>15.88</v>
      </c>
      <c r="J419" s="36">
        <v>1034.08</v>
      </c>
      <c r="K419" s="36">
        <v>8079.57</v>
      </c>
      <c r="L419" s="37">
        <v>127.2</v>
      </c>
    </row>
  </sheetData>
  <mergeCells count="71">
    <mergeCell ref="B418:C419"/>
    <mergeCell ref="K345:L345"/>
    <mergeCell ref="A388:A389"/>
    <mergeCell ref="B387:B388"/>
    <mergeCell ref="C387:C388"/>
    <mergeCell ref="D387:F387"/>
    <mergeCell ref="G387:G388"/>
    <mergeCell ref="H387:J387"/>
    <mergeCell ref="K387:L387"/>
    <mergeCell ref="A346:A347"/>
    <mergeCell ref="B345:B346"/>
    <mergeCell ref="C345:C346"/>
    <mergeCell ref="D345:F345"/>
    <mergeCell ref="G345:G346"/>
    <mergeCell ref="H345:J345"/>
    <mergeCell ref="K259:L259"/>
    <mergeCell ref="A303:A304"/>
    <mergeCell ref="B302:B303"/>
    <mergeCell ref="C302:C303"/>
    <mergeCell ref="D302:F302"/>
    <mergeCell ref="G302:G303"/>
    <mergeCell ref="H302:J302"/>
    <mergeCell ref="K302:L302"/>
    <mergeCell ref="A260:A261"/>
    <mergeCell ref="B259:B260"/>
    <mergeCell ref="C259:C260"/>
    <mergeCell ref="D259:F259"/>
    <mergeCell ref="G259:G260"/>
    <mergeCell ref="H259:J259"/>
    <mergeCell ref="K173:L173"/>
    <mergeCell ref="A218:A219"/>
    <mergeCell ref="B217:B218"/>
    <mergeCell ref="C217:C218"/>
    <mergeCell ref="D217:F217"/>
    <mergeCell ref="G217:G218"/>
    <mergeCell ref="H217:J217"/>
    <mergeCell ref="K217:L217"/>
    <mergeCell ref="A173:A174"/>
    <mergeCell ref="B173:B174"/>
    <mergeCell ref="C173:C174"/>
    <mergeCell ref="D173:F173"/>
    <mergeCell ref="G173:G174"/>
    <mergeCell ref="H173:J173"/>
    <mergeCell ref="K93:L93"/>
    <mergeCell ref="A131:A132"/>
    <mergeCell ref="B131:B132"/>
    <mergeCell ref="C131:C132"/>
    <mergeCell ref="D131:F131"/>
    <mergeCell ref="G131:G132"/>
    <mergeCell ref="H131:J131"/>
    <mergeCell ref="K131:L131"/>
    <mergeCell ref="A93:A94"/>
    <mergeCell ref="B93:B94"/>
    <mergeCell ref="C93:C94"/>
    <mergeCell ref="D93:F93"/>
    <mergeCell ref="G93:G94"/>
    <mergeCell ref="H93:J93"/>
    <mergeCell ref="K11:L11"/>
    <mergeCell ref="A50:A51"/>
    <mergeCell ref="B50:B51"/>
    <mergeCell ref="C50:C51"/>
    <mergeCell ref="D50:F50"/>
    <mergeCell ref="G50:G51"/>
    <mergeCell ref="H50:J50"/>
    <mergeCell ref="K50:L50"/>
    <mergeCell ref="A11:A12"/>
    <mergeCell ref="B11:B12"/>
    <mergeCell ref="C11:C12"/>
    <mergeCell ref="D11:F11"/>
    <mergeCell ref="G11:G12"/>
    <mergeCell ref="H11:J11"/>
  </mergeCells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60"/>
  <sheetViews>
    <sheetView topLeftCell="A332" workbookViewId="0">
      <selection activeCell="B359" sqref="B359:C360"/>
    </sheetView>
  </sheetViews>
  <sheetFormatPr defaultRowHeight="12.75"/>
  <cols>
    <col min="1" max="1" width="11.140625" customWidth="1"/>
    <col min="2" max="2" width="39.42578125" style="9" customWidth="1"/>
    <col min="3" max="3" width="7.7109375" style="20" customWidth="1"/>
    <col min="4" max="4" width="7.5703125" style="30" customWidth="1"/>
    <col min="5" max="5" width="8.5703125" style="30" customWidth="1"/>
    <col min="6" max="6" width="7.85546875" style="30" customWidth="1"/>
    <col min="7" max="7" width="12.140625" style="30" customWidth="1"/>
    <col min="8" max="12" width="7.7109375" style="30" customWidth="1"/>
  </cols>
  <sheetData>
    <row r="1" spans="1:12">
      <c r="A1" s="63"/>
      <c r="B1" s="41"/>
      <c r="C1" s="64"/>
      <c r="D1" s="31"/>
      <c r="E1" s="31"/>
      <c r="L1" s="39"/>
    </row>
    <row r="2" spans="1:12">
      <c r="A2" s="2" t="s">
        <v>0</v>
      </c>
      <c r="B2" s="1" t="s">
        <v>17</v>
      </c>
      <c r="C2" s="64"/>
      <c r="D2" s="31"/>
      <c r="E2" s="31"/>
      <c r="J2" s="31"/>
      <c r="K2" s="31"/>
      <c r="L2" s="31"/>
    </row>
    <row r="3" spans="1:12">
      <c r="A3" s="2" t="s">
        <v>19</v>
      </c>
      <c r="B3" s="7"/>
      <c r="C3" s="64"/>
      <c r="D3" s="31"/>
      <c r="E3" s="31"/>
      <c r="J3" s="31"/>
      <c r="K3" s="31"/>
      <c r="L3" s="75"/>
    </row>
    <row r="4" spans="1:12">
      <c r="A4" s="2" t="s">
        <v>1</v>
      </c>
      <c r="B4" s="1" t="s">
        <v>18</v>
      </c>
      <c r="C4" s="64"/>
      <c r="D4" s="31"/>
      <c r="E4" s="31"/>
      <c r="J4" s="31"/>
      <c r="K4" s="31"/>
      <c r="L4" s="75"/>
    </row>
    <row r="5" spans="1:12" ht="13.5" thickBot="1">
      <c r="A5" s="63"/>
      <c r="B5" s="42"/>
      <c r="C5" s="64"/>
      <c r="D5" s="31"/>
      <c r="E5" s="31"/>
      <c r="L5" s="40"/>
    </row>
    <row r="6" spans="1:12" s="5" customFormat="1" ht="33" customHeight="1">
      <c r="A6" s="78" t="s">
        <v>2</v>
      </c>
      <c r="B6" s="80" t="s">
        <v>3</v>
      </c>
      <c r="C6" s="82" t="s">
        <v>16</v>
      </c>
      <c r="D6" s="84" t="s">
        <v>8</v>
      </c>
      <c r="E6" s="84"/>
      <c r="F6" s="84"/>
      <c r="G6" s="84" t="s">
        <v>4</v>
      </c>
      <c r="H6" s="84" t="s">
        <v>5</v>
      </c>
      <c r="I6" s="84"/>
      <c r="J6" s="84"/>
      <c r="K6" s="76" t="s">
        <v>6</v>
      </c>
      <c r="L6" s="77"/>
    </row>
    <row r="7" spans="1:12" s="6" customFormat="1" ht="26.25" thickBot="1">
      <c r="A7" s="79"/>
      <c r="B7" s="81"/>
      <c r="C7" s="83"/>
      <c r="D7" s="22" t="s">
        <v>7</v>
      </c>
      <c r="E7" s="22" t="s">
        <v>9</v>
      </c>
      <c r="F7" s="22" t="s">
        <v>10</v>
      </c>
      <c r="G7" s="85"/>
      <c r="H7" s="22" t="s">
        <v>11</v>
      </c>
      <c r="I7" s="22" t="s">
        <v>12</v>
      </c>
      <c r="J7" s="22" t="s">
        <v>13</v>
      </c>
      <c r="K7" s="22" t="s">
        <v>14</v>
      </c>
      <c r="L7" s="23" t="s">
        <v>15</v>
      </c>
    </row>
    <row r="8" spans="1:12" s="6" customFormat="1">
      <c r="A8" s="11" t="s">
        <v>20</v>
      </c>
      <c r="B8" s="12" t="s">
        <v>21</v>
      </c>
      <c r="C8" s="13" t="s">
        <v>22</v>
      </c>
      <c r="D8" s="24" t="s">
        <v>23</v>
      </c>
      <c r="E8" s="24" t="s">
        <v>24</v>
      </c>
      <c r="F8" s="24" t="s">
        <v>25</v>
      </c>
      <c r="G8" s="24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5" t="s">
        <v>31</v>
      </c>
    </row>
    <row r="9" spans="1:12">
      <c r="A9" s="14"/>
      <c r="B9" s="32" t="s">
        <v>32</v>
      </c>
      <c r="C9" s="18"/>
      <c r="D9" s="26"/>
      <c r="E9" s="26"/>
      <c r="F9" s="26"/>
      <c r="G9" s="26"/>
      <c r="H9" s="26"/>
      <c r="I9" s="26"/>
      <c r="J9" s="26"/>
      <c r="K9" s="26"/>
      <c r="L9" s="27"/>
    </row>
    <row r="10" spans="1:12">
      <c r="A10" s="14" t="s">
        <v>33</v>
      </c>
      <c r="B10" s="15" t="s">
        <v>34</v>
      </c>
      <c r="C10" s="18" t="s">
        <v>35</v>
      </c>
      <c r="D10" s="26">
        <v>6.67</v>
      </c>
      <c r="E10" s="26">
        <v>5.46</v>
      </c>
      <c r="F10" s="26">
        <v>19.010000000000002</v>
      </c>
      <c r="G10" s="26">
        <v>157.85</v>
      </c>
      <c r="H10" s="26">
        <v>0.06</v>
      </c>
      <c r="I10" s="26">
        <v>0.18</v>
      </c>
      <c r="J10" s="26">
        <v>0.78</v>
      </c>
      <c r="K10" s="26">
        <v>171.75</v>
      </c>
      <c r="L10" s="27">
        <v>0.42</v>
      </c>
    </row>
    <row r="11" spans="1:12">
      <c r="A11" s="14" t="s">
        <v>36</v>
      </c>
      <c r="B11" s="15" t="s">
        <v>37</v>
      </c>
      <c r="C11" s="18" t="s">
        <v>38</v>
      </c>
      <c r="D11" s="26">
        <v>4.84</v>
      </c>
      <c r="E11" s="26">
        <v>4.72</v>
      </c>
      <c r="F11" s="26">
        <v>12.33</v>
      </c>
      <c r="G11" s="26">
        <v>111.55</v>
      </c>
      <c r="H11" s="26">
        <v>3.5999999999999997E-2</v>
      </c>
      <c r="I11" s="26">
        <v>0.19800000000000001</v>
      </c>
      <c r="J11" s="26">
        <v>0.86399999999999999</v>
      </c>
      <c r="K11" s="26">
        <v>179.316</v>
      </c>
      <c r="L11" s="27">
        <v>0.52200000000000002</v>
      </c>
    </row>
    <row r="12" spans="1:12">
      <c r="A12" s="14" t="s">
        <v>39</v>
      </c>
      <c r="B12" s="15" t="s">
        <v>40</v>
      </c>
      <c r="C12" s="18" t="s">
        <v>41</v>
      </c>
      <c r="D12" s="26">
        <v>2.97</v>
      </c>
      <c r="E12" s="26">
        <v>1.66</v>
      </c>
      <c r="F12" s="26">
        <v>9.9</v>
      </c>
      <c r="G12" s="26">
        <v>73.069999999999993</v>
      </c>
      <c r="H12" s="26">
        <v>3.2000000000000001E-2</v>
      </c>
      <c r="I12" s="26">
        <v>1.7999999999999999E-2</v>
      </c>
      <c r="J12" s="26">
        <v>0</v>
      </c>
      <c r="K12" s="26">
        <v>5.9050000000000002</v>
      </c>
      <c r="L12" s="27">
        <v>0.41199999999999998</v>
      </c>
    </row>
    <row r="13" spans="1:12">
      <c r="A13" s="14"/>
      <c r="B13" s="32" t="s">
        <v>207</v>
      </c>
      <c r="C13" s="47">
        <v>355</v>
      </c>
      <c r="D13" s="48">
        <f t="shared" ref="D13:L13" si="0">SUM(D10:D12)</f>
        <v>14.48</v>
      </c>
      <c r="E13" s="48">
        <f t="shared" si="0"/>
        <v>11.84</v>
      </c>
      <c r="F13" s="48">
        <f t="shared" si="0"/>
        <v>41.24</v>
      </c>
      <c r="G13" s="48">
        <f t="shared" si="0"/>
        <v>342.46999999999997</v>
      </c>
      <c r="H13" s="48">
        <f t="shared" si="0"/>
        <v>0.128</v>
      </c>
      <c r="I13" s="48">
        <f t="shared" si="0"/>
        <v>0.39600000000000002</v>
      </c>
      <c r="J13" s="48">
        <f t="shared" si="0"/>
        <v>1.6440000000000001</v>
      </c>
      <c r="K13" s="48">
        <f t="shared" si="0"/>
        <v>356.971</v>
      </c>
      <c r="L13" s="49">
        <f t="shared" si="0"/>
        <v>1.3539999999999999</v>
      </c>
    </row>
    <row r="14" spans="1:12">
      <c r="A14" s="14"/>
      <c r="B14" s="32" t="s">
        <v>42</v>
      </c>
      <c r="C14" s="18"/>
      <c r="D14" s="26"/>
      <c r="E14" s="26"/>
      <c r="F14" s="26"/>
      <c r="G14" s="26"/>
      <c r="H14" s="26"/>
      <c r="I14" s="26"/>
      <c r="J14" s="26"/>
      <c r="K14" s="26"/>
      <c r="L14" s="27"/>
    </row>
    <row r="15" spans="1:12">
      <c r="A15" s="14" t="s">
        <v>43</v>
      </c>
      <c r="B15" s="69" t="s">
        <v>44</v>
      </c>
      <c r="C15" s="18" t="s">
        <v>54</v>
      </c>
      <c r="D15" s="26">
        <v>0.1</v>
      </c>
      <c r="E15" s="26">
        <v>0.7</v>
      </c>
      <c r="F15" s="26">
        <v>13.2</v>
      </c>
      <c r="G15" s="26">
        <v>60</v>
      </c>
      <c r="H15" s="26">
        <v>0.04</v>
      </c>
      <c r="I15" s="26">
        <v>0.02</v>
      </c>
      <c r="J15" s="26">
        <v>4</v>
      </c>
      <c r="K15" s="26">
        <v>18</v>
      </c>
      <c r="L15" s="27">
        <v>0.3</v>
      </c>
    </row>
    <row r="16" spans="1:12">
      <c r="A16" s="14"/>
      <c r="B16" s="32" t="s">
        <v>208</v>
      </c>
      <c r="C16" s="47" t="s">
        <v>54</v>
      </c>
      <c r="D16" s="48">
        <v>0.1</v>
      </c>
      <c r="E16" s="48">
        <v>0.7</v>
      </c>
      <c r="F16" s="48">
        <v>13.2</v>
      </c>
      <c r="G16" s="48">
        <v>60</v>
      </c>
      <c r="H16" s="48">
        <v>0.04</v>
      </c>
      <c r="I16" s="48">
        <v>0.02</v>
      </c>
      <c r="J16" s="48">
        <v>4</v>
      </c>
      <c r="K16" s="48">
        <v>18</v>
      </c>
      <c r="L16" s="49">
        <v>0.3</v>
      </c>
    </row>
    <row r="17" spans="1:12">
      <c r="A17" s="14"/>
      <c r="B17" s="32" t="s">
        <v>46</v>
      </c>
      <c r="C17" s="18"/>
      <c r="D17" s="26"/>
      <c r="E17" s="26"/>
      <c r="F17" s="26"/>
      <c r="G17" s="26"/>
      <c r="H17" s="26"/>
      <c r="I17" s="26"/>
      <c r="J17" s="26"/>
      <c r="K17" s="26"/>
      <c r="L17" s="27"/>
    </row>
    <row r="18" spans="1:12" ht="18.600000000000001" customHeight="1">
      <c r="A18" s="14" t="s">
        <v>47</v>
      </c>
      <c r="B18" s="15" t="s">
        <v>48</v>
      </c>
      <c r="C18" s="18">
        <v>180</v>
      </c>
      <c r="D18" s="26">
        <v>4.95</v>
      </c>
      <c r="E18" s="26">
        <v>3</v>
      </c>
      <c r="F18" s="26">
        <v>6.6</v>
      </c>
      <c r="G18" s="26">
        <v>83.45</v>
      </c>
      <c r="H18" s="26">
        <v>0.06</v>
      </c>
      <c r="I18" s="26">
        <v>4.4999999999999998E-2</v>
      </c>
      <c r="J18" s="26">
        <v>22.65</v>
      </c>
      <c r="K18" s="26">
        <v>30.945</v>
      </c>
      <c r="L18" s="27">
        <v>0.69</v>
      </c>
    </row>
    <row r="19" spans="1:12">
      <c r="A19" s="14" t="s">
        <v>49</v>
      </c>
      <c r="B19" s="15" t="s">
        <v>50</v>
      </c>
      <c r="C19" s="18" t="s">
        <v>51</v>
      </c>
      <c r="D19" s="26">
        <v>9.35</v>
      </c>
      <c r="E19" s="26">
        <v>8.52</v>
      </c>
      <c r="F19" s="26">
        <v>5.68</v>
      </c>
      <c r="G19" s="26">
        <v>139.43</v>
      </c>
      <c r="H19" s="26">
        <v>2.5000000000000001E-2</v>
      </c>
      <c r="I19" s="26">
        <v>0.03</v>
      </c>
      <c r="J19" s="26">
        <v>0.36</v>
      </c>
      <c r="K19" s="26">
        <v>18.065000000000001</v>
      </c>
      <c r="L19" s="27">
        <v>0.3</v>
      </c>
    </row>
    <row r="20" spans="1:12">
      <c r="A20" s="14" t="s">
        <v>52</v>
      </c>
      <c r="B20" s="15" t="s">
        <v>53</v>
      </c>
      <c r="C20" s="18">
        <v>110</v>
      </c>
      <c r="D20" s="26">
        <v>5.79</v>
      </c>
      <c r="E20" s="26">
        <v>5.74</v>
      </c>
      <c r="F20" s="26">
        <v>24.39</v>
      </c>
      <c r="G20" s="26">
        <v>172.98</v>
      </c>
      <c r="H20" s="26">
        <v>0.18</v>
      </c>
      <c r="I20" s="26">
        <v>0.11</v>
      </c>
      <c r="J20" s="26">
        <v>0.1</v>
      </c>
      <c r="K20" s="26">
        <v>30.58</v>
      </c>
      <c r="L20" s="27">
        <v>2.73</v>
      </c>
    </row>
    <row r="21" spans="1:12">
      <c r="A21" s="14" t="s">
        <v>215</v>
      </c>
      <c r="B21" s="15" t="s">
        <v>216</v>
      </c>
      <c r="C21" s="18">
        <v>15</v>
      </c>
      <c r="D21" s="26">
        <v>0.36</v>
      </c>
      <c r="E21" s="26">
        <v>0.22</v>
      </c>
      <c r="F21" s="26">
        <v>1.39</v>
      </c>
      <c r="G21" s="26">
        <v>9.6999999999999993</v>
      </c>
      <c r="H21" s="26">
        <v>3.0000000000000001E-3</v>
      </c>
      <c r="I21" s="26">
        <v>3.0000000000000001E-3</v>
      </c>
      <c r="J21" s="26">
        <v>0.40200000000000002</v>
      </c>
      <c r="K21" s="26">
        <v>1.47</v>
      </c>
      <c r="L21" s="27">
        <v>8.5000000000000006E-2</v>
      </c>
    </row>
    <row r="22" spans="1:12">
      <c r="A22" s="14" t="s">
        <v>55</v>
      </c>
      <c r="B22" s="15" t="s">
        <v>56</v>
      </c>
      <c r="C22" s="18">
        <v>150</v>
      </c>
      <c r="D22" s="26">
        <v>0</v>
      </c>
      <c r="E22" s="26">
        <v>0.04</v>
      </c>
      <c r="F22" s="26">
        <v>6.72</v>
      </c>
      <c r="G22" s="26">
        <v>25.58</v>
      </c>
      <c r="H22" s="26">
        <v>0</v>
      </c>
      <c r="I22" s="26">
        <v>0</v>
      </c>
      <c r="J22" s="26">
        <v>0</v>
      </c>
      <c r="K22" s="26">
        <v>6.1319999999999997</v>
      </c>
      <c r="L22" s="27">
        <v>1.4E-2</v>
      </c>
    </row>
    <row r="23" spans="1:12">
      <c r="A23" s="14" t="s">
        <v>58</v>
      </c>
      <c r="B23" s="15" t="s">
        <v>59</v>
      </c>
      <c r="C23" s="18" t="s">
        <v>60</v>
      </c>
      <c r="D23" s="26">
        <v>0.16</v>
      </c>
      <c r="E23" s="26">
        <v>1.52</v>
      </c>
      <c r="F23" s="26">
        <v>9.84</v>
      </c>
      <c r="G23" s="26">
        <v>47</v>
      </c>
      <c r="H23" s="26">
        <v>2.1999999999999999E-2</v>
      </c>
      <c r="I23" s="26">
        <v>6.0000000000000001E-3</v>
      </c>
      <c r="J23" s="26">
        <v>0</v>
      </c>
      <c r="K23" s="26">
        <v>4</v>
      </c>
      <c r="L23" s="27">
        <v>0.22</v>
      </c>
    </row>
    <row r="24" spans="1:12">
      <c r="A24" s="14" t="s">
        <v>27</v>
      </c>
      <c r="B24" s="15" t="s">
        <v>95</v>
      </c>
      <c r="C24" s="18" t="s">
        <v>61</v>
      </c>
      <c r="D24" s="26">
        <v>0.36</v>
      </c>
      <c r="E24" s="26">
        <v>1.98</v>
      </c>
      <c r="F24" s="26">
        <v>10.02</v>
      </c>
      <c r="G24" s="26">
        <v>52.2</v>
      </c>
      <c r="H24" s="26">
        <v>0.06</v>
      </c>
      <c r="I24" s="26">
        <v>2.4E-2</v>
      </c>
      <c r="J24" s="26">
        <v>0</v>
      </c>
      <c r="K24" s="26">
        <v>10.5</v>
      </c>
      <c r="L24" s="27">
        <v>1.17</v>
      </c>
    </row>
    <row r="25" spans="1:12">
      <c r="A25" s="14"/>
      <c r="B25" s="32" t="s">
        <v>209</v>
      </c>
      <c r="C25" s="47">
        <v>555</v>
      </c>
      <c r="D25" s="48">
        <f t="shared" ref="D25:L25" si="1">SUM(D17:D24)</f>
        <v>20.97</v>
      </c>
      <c r="E25" s="48">
        <f t="shared" si="1"/>
        <v>21.019999999999996</v>
      </c>
      <c r="F25" s="48">
        <f t="shared" si="1"/>
        <v>64.64</v>
      </c>
      <c r="G25" s="48">
        <f t="shared" si="1"/>
        <v>530.34</v>
      </c>
      <c r="H25" s="48">
        <f t="shared" si="1"/>
        <v>0.35000000000000003</v>
      </c>
      <c r="I25" s="48">
        <f t="shared" si="1"/>
        <v>0.218</v>
      </c>
      <c r="J25" s="48">
        <f t="shared" si="1"/>
        <v>23.512</v>
      </c>
      <c r="K25" s="48">
        <f t="shared" si="1"/>
        <v>101.69200000000001</v>
      </c>
      <c r="L25" s="49">
        <f t="shared" si="1"/>
        <v>5.2089999999999996</v>
      </c>
    </row>
    <row r="26" spans="1:12">
      <c r="A26" s="14"/>
      <c r="B26" s="32" t="s">
        <v>62</v>
      </c>
      <c r="C26" s="18"/>
      <c r="D26" s="26"/>
      <c r="E26" s="26"/>
      <c r="F26" s="26"/>
      <c r="G26" s="26"/>
      <c r="H26" s="26"/>
      <c r="I26" s="26"/>
      <c r="J26" s="26"/>
      <c r="K26" s="26"/>
      <c r="L26" s="27"/>
    </row>
    <row r="27" spans="1:12">
      <c r="A27" s="14" t="s">
        <v>63</v>
      </c>
      <c r="B27" s="69" t="s">
        <v>64</v>
      </c>
      <c r="C27" s="18" t="s">
        <v>65</v>
      </c>
      <c r="D27" s="26">
        <v>4</v>
      </c>
      <c r="E27" s="26">
        <v>4.6399999999999997</v>
      </c>
      <c r="F27" s="26">
        <v>6.4</v>
      </c>
      <c r="G27" s="26">
        <v>80</v>
      </c>
      <c r="H27" s="26">
        <v>6.4000000000000001E-2</v>
      </c>
      <c r="I27" s="26">
        <v>0.27200000000000002</v>
      </c>
      <c r="J27" s="26">
        <v>1.1200000000000001</v>
      </c>
      <c r="K27" s="26">
        <v>192</v>
      </c>
      <c r="L27" s="27">
        <v>0.16</v>
      </c>
    </row>
    <row r="28" spans="1:12">
      <c r="A28" s="14" t="s">
        <v>66</v>
      </c>
      <c r="B28" s="15" t="s">
        <v>67</v>
      </c>
      <c r="C28" s="18" t="s">
        <v>68</v>
      </c>
      <c r="D28" s="26">
        <v>3.92</v>
      </c>
      <c r="E28" s="26">
        <v>3</v>
      </c>
      <c r="F28" s="26">
        <v>29.76</v>
      </c>
      <c r="G28" s="26">
        <v>166.8</v>
      </c>
      <c r="H28" s="26">
        <v>3.2000000000000001E-2</v>
      </c>
      <c r="I28" s="26">
        <v>0.02</v>
      </c>
      <c r="J28" s="26">
        <v>0</v>
      </c>
      <c r="K28" s="26">
        <v>11.6</v>
      </c>
      <c r="L28" s="27">
        <v>0.84</v>
      </c>
    </row>
    <row r="29" spans="1:12">
      <c r="A29" s="14"/>
      <c r="B29" s="32" t="s">
        <v>210</v>
      </c>
      <c r="C29" s="47">
        <v>200</v>
      </c>
      <c r="D29" s="48">
        <f t="shared" ref="D29:L29" si="2">SUM(D27:D28)</f>
        <v>7.92</v>
      </c>
      <c r="E29" s="48">
        <f t="shared" si="2"/>
        <v>7.64</v>
      </c>
      <c r="F29" s="48">
        <f t="shared" si="2"/>
        <v>36.160000000000004</v>
      </c>
      <c r="G29" s="48">
        <f t="shared" si="2"/>
        <v>246.8</v>
      </c>
      <c r="H29" s="48">
        <f t="shared" si="2"/>
        <v>9.6000000000000002E-2</v>
      </c>
      <c r="I29" s="48">
        <f t="shared" si="2"/>
        <v>0.29200000000000004</v>
      </c>
      <c r="J29" s="48">
        <f t="shared" si="2"/>
        <v>1.1200000000000001</v>
      </c>
      <c r="K29" s="48">
        <f t="shared" si="2"/>
        <v>203.6</v>
      </c>
      <c r="L29" s="49">
        <f t="shared" si="2"/>
        <v>1</v>
      </c>
    </row>
    <row r="30" spans="1:12">
      <c r="A30" s="14"/>
      <c r="B30" s="32" t="s">
        <v>69</v>
      </c>
      <c r="C30" s="18"/>
      <c r="D30" s="26"/>
      <c r="E30" s="26"/>
      <c r="F30" s="26"/>
      <c r="G30" s="26"/>
      <c r="H30" s="26"/>
      <c r="I30" s="26"/>
      <c r="J30" s="26"/>
      <c r="K30" s="26"/>
      <c r="L30" s="27"/>
    </row>
    <row r="31" spans="1:12">
      <c r="A31" s="14" t="s">
        <v>70</v>
      </c>
      <c r="B31" s="15" t="s">
        <v>71</v>
      </c>
      <c r="C31" s="18">
        <v>140</v>
      </c>
      <c r="D31" s="26">
        <v>14.96</v>
      </c>
      <c r="E31" s="26">
        <v>17.54</v>
      </c>
      <c r="F31" s="26">
        <v>32.21</v>
      </c>
      <c r="G31" s="26">
        <v>399.7</v>
      </c>
      <c r="H31" s="26">
        <v>3.2000000000000001E-2</v>
      </c>
      <c r="I31" s="26">
        <v>0.08</v>
      </c>
      <c r="J31" s="26">
        <v>1.6E-2</v>
      </c>
      <c r="K31" s="26">
        <v>14.416</v>
      </c>
      <c r="L31" s="27">
        <v>0.60799999999999998</v>
      </c>
    </row>
    <row r="32" spans="1:12">
      <c r="A32" s="14" t="s">
        <v>72</v>
      </c>
      <c r="B32" s="15" t="s">
        <v>73</v>
      </c>
      <c r="C32" s="18">
        <v>50</v>
      </c>
      <c r="D32" s="26">
        <v>4.55</v>
      </c>
      <c r="E32" s="26">
        <v>0.5</v>
      </c>
      <c r="F32" s="26">
        <v>4.0999999999999996</v>
      </c>
      <c r="G32" s="26">
        <v>59.4</v>
      </c>
      <c r="H32" s="26">
        <v>1.7999999999999999E-2</v>
      </c>
      <c r="I32" s="26">
        <v>2.3E-2</v>
      </c>
      <c r="J32" s="26">
        <v>1.44</v>
      </c>
      <c r="K32" s="26">
        <v>10.8</v>
      </c>
      <c r="L32" s="27">
        <v>0.27</v>
      </c>
    </row>
    <row r="33" spans="1:12">
      <c r="A33" s="14" t="s">
        <v>58</v>
      </c>
      <c r="B33" s="15" t="s">
        <v>59</v>
      </c>
      <c r="C33" s="18" t="s">
        <v>60</v>
      </c>
      <c r="D33" s="26">
        <v>0.16</v>
      </c>
      <c r="E33" s="26">
        <v>1.52</v>
      </c>
      <c r="F33" s="26">
        <v>9.84</v>
      </c>
      <c r="G33" s="26">
        <v>47</v>
      </c>
      <c r="H33" s="26">
        <v>2.1999999999999999E-2</v>
      </c>
      <c r="I33" s="26">
        <v>6.0000000000000001E-3</v>
      </c>
      <c r="J33" s="26">
        <v>0</v>
      </c>
      <c r="K33" s="26">
        <v>4</v>
      </c>
      <c r="L33" s="27">
        <v>0.22</v>
      </c>
    </row>
    <row r="34" spans="1:12">
      <c r="A34" s="14" t="s">
        <v>75</v>
      </c>
      <c r="B34" s="15" t="s">
        <v>76</v>
      </c>
      <c r="C34" s="18" t="s">
        <v>38</v>
      </c>
      <c r="D34" s="26">
        <v>0</v>
      </c>
      <c r="E34" s="26">
        <v>0.11</v>
      </c>
      <c r="F34" s="26">
        <v>5.42</v>
      </c>
      <c r="G34" s="26">
        <v>21.49</v>
      </c>
      <c r="H34" s="26">
        <v>0</v>
      </c>
      <c r="I34" s="26">
        <v>0</v>
      </c>
      <c r="J34" s="26">
        <v>5.3999999999999999E-2</v>
      </c>
      <c r="K34" s="26">
        <v>10.926</v>
      </c>
      <c r="L34" s="27">
        <v>0.46800000000000003</v>
      </c>
    </row>
    <row r="35" spans="1:12">
      <c r="A35" s="50"/>
      <c r="B35" s="51" t="s">
        <v>211</v>
      </c>
      <c r="C35" s="52">
        <v>390</v>
      </c>
      <c r="D35" s="53">
        <f t="shared" ref="D35:L35" si="3">SUM(D31:D34)</f>
        <v>19.670000000000002</v>
      </c>
      <c r="E35" s="53">
        <f t="shared" si="3"/>
        <v>19.669999999999998</v>
      </c>
      <c r="F35" s="53">
        <f t="shared" si="3"/>
        <v>51.570000000000007</v>
      </c>
      <c r="G35" s="53">
        <f>SUM(G30:G34)</f>
        <v>527.58999999999992</v>
      </c>
      <c r="H35" s="53">
        <f t="shared" si="3"/>
        <v>7.2000000000000008E-2</v>
      </c>
      <c r="I35" s="53">
        <f t="shared" si="3"/>
        <v>0.10900000000000001</v>
      </c>
      <c r="J35" s="53">
        <f t="shared" si="3"/>
        <v>1.51</v>
      </c>
      <c r="K35" s="53">
        <f t="shared" si="3"/>
        <v>40.142000000000003</v>
      </c>
      <c r="L35" s="54">
        <f t="shared" si="3"/>
        <v>1.5660000000000001</v>
      </c>
    </row>
    <row r="36" spans="1:12" s="8" customFormat="1" ht="13.5" thickBot="1">
      <c r="A36" s="16"/>
      <c r="B36" s="17" t="s">
        <v>77</v>
      </c>
      <c r="C36" s="19">
        <v>1600</v>
      </c>
      <c r="D36" s="28">
        <v>63.14</v>
      </c>
      <c r="E36" s="28">
        <v>60.87</v>
      </c>
      <c r="F36" s="28">
        <v>206.81</v>
      </c>
      <c r="G36" s="28">
        <v>1707.2</v>
      </c>
      <c r="H36" s="28">
        <v>0.69</v>
      </c>
      <c r="I36" s="28">
        <v>1.04</v>
      </c>
      <c r="J36" s="28">
        <v>31.78</v>
      </c>
      <c r="K36" s="28">
        <v>720.4</v>
      </c>
      <c r="L36" s="29">
        <v>9.43</v>
      </c>
    </row>
    <row r="37" spans="1:12" s="1" customFormat="1">
      <c r="A37" s="4"/>
      <c r="C37" s="3"/>
      <c r="D37" s="21"/>
      <c r="E37" s="21"/>
      <c r="F37" s="21"/>
      <c r="G37" s="21"/>
      <c r="H37" s="21"/>
      <c r="I37" s="21"/>
      <c r="J37" s="21"/>
      <c r="K37" s="21"/>
      <c r="L37" s="21"/>
    </row>
    <row r="38" spans="1:12" s="1" customFormat="1">
      <c r="A38" s="2" t="s">
        <v>0</v>
      </c>
      <c r="B38" s="1" t="s">
        <v>78</v>
      </c>
      <c r="C38" s="3"/>
      <c r="D38" s="21"/>
      <c r="E38" s="21"/>
      <c r="F38" s="21"/>
      <c r="G38" s="21"/>
      <c r="H38" s="21"/>
      <c r="I38" s="21"/>
      <c r="J38" s="21"/>
      <c r="K38" s="21"/>
      <c r="L38" s="21"/>
    </row>
    <row r="39" spans="1:12" s="1" customFormat="1">
      <c r="A39" s="2" t="s">
        <v>19</v>
      </c>
      <c r="B39" s="7"/>
      <c r="C39" s="3"/>
      <c r="D39" s="21"/>
      <c r="E39" s="21"/>
      <c r="F39" s="21"/>
      <c r="G39" s="21"/>
      <c r="H39" s="21"/>
      <c r="I39" s="21"/>
      <c r="J39" s="21"/>
      <c r="K39" s="21"/>
      <c r="L39" s="21"/>
    </row>
    <row r="40" spans="1:12" s="1" customFormat="1" ht="13.5" thickBot="1">
      <c r="A40" s="2" t="s">
        <v>1</v>
      </c>
      <c r="B40" s="1" t="s">
        <v>18</v>
      </c>
      <c r="C40" s="3"/>
      <c r="D40" s="21"/>
      <c r="E40" s="21"/>
      <c r="F40" s="21"/>
      <c r="G40" s="21"/>
      <c r="H40" s="21"/>
      <c r="I40" s="21"/>
      <c r="J40" s="21"/>
      <c r="K40" s="21"/>
      <c r="L40" s="21"/>
    </row>
    <row r="41" spans="1:12" s="5" customFormat="1" ht="33" customHeight="1">
      <c r="A41" s="78" t="s">
        <v>2</v>
      </c>
      <c r="B41" s="80" t="s">
        <v>3</v>
      </c>
      <c r="C41" s="82" t="s">
        <v>16</v>
      </c>
      <c r="D41" s="84" t="s">
        <v>8</v>
      </c>
      <c r="E41" s="84"/>
      <c r="F41" s="84"/>
      <c r="G41" s="84" t="s">
        <v>4</v>
      </c>
      <c r="H41" s="84" t="s">
        <v>5</v>
      </c>
      <c r="I41" s="84"/>
      <c r="J41" s="84"/>
      <c r="K41" s="76" t="s">
        <v>6</v>
      </c>
      <c r="L41" s="77"/>
    </row>
    <row r="42" spans="1:12" s="6" customFormat="1" ht="26.25" thickBot="1">
      <c r="A42" s="79"/>
      <c r="B42" s="81"/>
      <c r="C42" s="83"/>
      <c r="D42" s="22" t="s">
        <v>7</v>
      </c>
      <c r="E42" s="22" t="s">
        <v>9</v>
      </c>
      <c r="F42" s="22" t="s">
        <v>10</v>
      </c>
      <c r="G42" s="85"/>
      <c r="H42" s="22" t="s">
        <v>11</v>
      </c>
      <c r="I42" s="22" t="s">
        <v>12</v>
      </c>
      <c r="J42" s="22" t="s">
        <v>13</v>
      </c>
      <c r="K42" s="22" t="s">
        <v>14</v>
      </c>
      <c r="L42" s="23" t="s">
        <v>15</v>
      </c>
    </row>
    <row r="43" spans="1:12" s="6" customFormat="1">
      <c r="A43" s="11" t="s">
        <v>20</v>
      </c>
      <c r="B43" s="12" t="s">
        <v>21</v>
      </c>
      <c r="C43" s="13" t="s">
        <v>22</v>
      </c>
      <c r="D43" s="24" t="s">
        <v>23</v>
      </c>
      <c r="E43" s="24" t="s">
        <v>24</v>
      </c>
      <c r="F43" s="24" t="s">
        <v>25</v>
      </c>
      <c r="G43" s="24" t="s">
        <v>26</v>
      </c>
      <c r="H43" s="24" t="s">
        <v>27</v>
      </c>
      <c r="I43" s="24" t="s">
        <v>28</v>
      </c>
      <c r="J43" s="24" t="s">
        <v>29</v>
      </c>
      <c r="K43" s="24" t="s">
        <v>30</v>
      </c>
      <c r="L43" s="25" t="s">
        <v>31</v>
      </c>
    </row>
    <row r="44" spans="1:12">
      <c r="A44" s="14"/>
      <c r="B44" s="32" t="s">
        <v>32</v>
      </c>
      <c r="C44" s="18"/>
      <c r="D44" s="26"/>
      <c r="E44" s="26"/>
      <c r="F44" s="26"/>
      <c r="G44" s="26"/>
      <c r="H44" s="26"/>
      <c r="I44" s="26"/>
      <c r="J44" s="26"/>
      <c r="K44" s="26"/>
      <c r="L44" s="27"/>
    </row>
    <row r="45" spans="1:12">
      <c r="A45" s="71">
        <v>261</v>
      </c>
      <c r="B45" s="15" t="s">
        <v>79</v>
      </c>
      <c r="C45" s="18" t="s">
        <v>35</v>
      </c>
      <c r="D45" s="26">
        <v>6.98</v>
      </c>
      <c r="E45" s="26">
        <v>5.68</v>
      </c>
      <c r="F45" s="26">
        <v>19.920000000000002</v>
      </c>
      <c r="G45" s="26">
        <v>165.04</v>
      </c>
      <c r="H45" s="26">
        <v>0.09</v>
      </c>
      <c r="I45" s="26">
        <v>0.18</v>
      </c>
      <c r="J45" s="26">
        <v>0.78</v>
      </c>
      <c r="K45" s="26">
        <v>163.83000000000001</v>
      </c>
      <c r="L45" s="27">
        <v>0.56000000000000005</v>
      </c>
    </row>
    <row r="46" spans="1:12">
      <c r="A46" s="14" t="s">
        <v>80</v>
      </c>
      <c r="B46" s="15" t="s">
        <v>81</v>
      </c>
      <c r="C46" s="18" t="s">
        <v>74</v>
      </c>
      <c r="D46" s="26">
        <v>3.39</v>
      </c>
      <c r="E46" s="26">
        <v>2.5499999999999998</v>
      </c>
      <c r="F46" s="26">
        <v>15.3</v>
      </c>
      <c r="G46" s="26">
        <v>102.32</v>
      </c>
      <c r="H46" s="26">
        <v>4.9000000000000002E-2</v>
      </c>
      <c r="I46" s="26">
        <v>2.7E-2</v>
      </c>
      <c r="J46" s="26">
        <v>0</v>
      </c>
      <c r="K46" s="26">
        <v>8.6940000000000008</v>
      </c>
      <c r="L46" s="27">
        <v>0.64300000000000002</v>
      </c>
    </row>
    <row r="47" spans="1:12" ht="24.6" customHeight="1">
      <c r="A47" s="14" t="s">
        <v>82</v>
      </c>
      <c r="B47" s="15" t="s">
        <v>83</v>
      </c>
      <c r="C47" s="18" t="s">
        <v>84</v>
      </c>
      <c r="D47" s="26">
        <v>5.0199999999999996</v>
      </c>
      <c r="E47" s="26">
        <v>5.13</v>
      </c>
      <c r="F47" s="26">
        <v>13.58</v>
      </c>
      <c r="G47" s="26">
        <v>119.58</v>
      </c>
      <c r="H47" s="26">
        <v>3.4000000000000002E-2</v>
      </c>
      <c r="I47" s="26">
        <v>0.20399999999999999</v>
      </c>
      <c r="J47" s="26">
        <v>0.91800000000000004</v>
      </c>
      <c r="K47" s="26">
        <v>194.803</v>
      </c>
      <c r="L47" s="27">
        <v>0.255</v>
      </c>
    </row>
    <row r="48" spans="1:12">
      <c r="A48" s="14"/>
      <c r="B48" s="32" t="s">
        <v>207</v>
      </c>
      <c r="C48" s="47">
        <v>365</v>
      </c>
      <c r="D48" s="48">
        <f t="shared" ref="D48:L48" si="4">SUM(D45:D47)</f>
        <v>15.39</v>
      </c>
      <c r="E48" s="48">
        <f t="shared" si="4"/>
        <v>13.36</v>
      </c>
      <c r="F48" s="48">
        <f t="shared" si="4"/>
        <v>48.8</v>
      </c>
      <c r="G48" s="48">
        <f t="shared" si="4"/>
        <v>386.94</v>
      </c>
      <c r="H48" s="48">
        <f t="shared" si="4"/>
        <v>0.17300000000000001</v>
      </c>
      <c r="I48" s="48">
        <f t="shared" si="4"/>
        <v>0.41099999999999998</v>
      </c>
      <c r="J48" s="48">
        <f t="shared" si="4"/>
        <v>1.698</v>
      </c>
      <c r="K48" s="48">
        <f t="shared" si="4"/>
        <v>367.327</v>
      </c>
      <c r="L48" s="49">
        <f t="shared" si="4"/>
        <v>1.4580000000000002</v>
      </c>
    </row>
    <row r="49" spans="1:12">
      <c r="A49" s="14"/>
      <c r="B49" s="32" t="s">
        <v>42</v>
      </c>
      <c r="C49" s="18"/>
      <c r="D49" s="26"/>
      <c r="E49" s="26"/>
      <c r="F49" s="26"/>
      <c r="G49" s="26"/>
      <c r="H49" s="26"/>
      <c r="I49" s="26"/>
      <c r="J49" s="26"/>
      <c r="K49" s="26"/>
      <c r="L49" s="27"/>
    </row>
    <row r="50" spans="1:12" ht="14.45" customHeight="1">
      <c r="A50" s="14" t="s">
        <v>43</v>
      </c>
      <c r="B50" s="15" t="s">
        <v>44</v>
      </c>
      <c r="C50" s="18" t="s">
        <v>54</v>
      </c>
      <c r="D50" s="26">
        <v>0.1</v>
      </c>
      <c r="E50" s="26">
        <v>0.7</v>
      </c>
      <c r="F50" s="26">
        <v>13.2</v>
      </c>
      <c r="G50" s="26">
        <v>60</v>
      </c>
      <c r="H50" s="26">
        <v>0.04</v>
      </c>
      <c r="I50" s="26">
        <v>0.02</v>
      </c>
      <c r="J50" s="26">
        <v>4</v>
      </c>
      <c r="K50" s="26">
        <v>18</v>
      </c>
      <c r="L50" s="27">
        <v>0.3</v>
      </c>
    </row>
    <row r="51" spans="1:12">
      <c r="A51" s="14"/>
      <c r="B51" s="32" t="s">
        <v>208</v>
      </c>
      <c r="C51" s="47">
        <v>100</v>
      </c>
      <c r="D51" s="48">
        <v>0.1</v>
      </c>
      <c r="E51" s="48">
        <v>0.7</v>
      </c>
      <c r="F51" s="48">
        <v>13.2</v>
      </c>
      <c r="G51" s="48">
        <v>60</v>
      </c>
      <c r="H51" s="48">
        <v>0.04</v>
      </c>
      <c r="I51" s="48">
        <v>0.02</v>
      </c>
      <c r="J51" s="48">
        <v>4</v>
      </c>
      <c r="K51" s="48">
        <v>18</v>
      </c>
      <c r="L51" s="49">
        <v>0.3</v>
      </c>
    </row>
    <row r="52" spans="1:12">
      <c r="A52" s="14"/>
      <c r="B52" s="32" t="s">
        <v>46</v>
      </c>
      <c r="C52" s="18"/>
      <c r="D52" s="26"/>
      <c r="E52" s="26"/>
      <c r="F52" s="26"/>
      <c r="G52" s="26"/>
      <c r="H52" s="26"/>
      <c r="I52" s="26"/>
      <c r="J52" s="26"/>
      <c r="K52" s="26"/>
      <c r="L52" s="27"/>
    </row>
    <row r="53" spans="1:12">
      <c r="A53" s="14" t="s">
        <v>85</v>
      </c>
      <c r="B53" s="15" t="s">
        <v>86</v>
      </c>
      <c r="C53" s="18">
        <v>180</v>
      </c>
      <c r="D53" s="26">
        <v>4.49</v>
      </c>
      <c r="E53" s="26">
        <v>5.73</v>
      </c>
      <c r="F53" s="26">
        <v>7.96</v>
      </c>
      <c r="G53" s="26">
        <v>95.18</v>
      </c>
      <c r="H53" s="26">
        <v>7.4999999999999997E-2</v>
      </c>
      <c r="I53" s="26">
        <v>0.105</v>
      </c>
      <c r="J53" s="26">
        <v>9.57</v>
      </c>
      <c r="K53" s="26">
        <v>20.07</v>
      </c>
      <c r="L53" s="27">
        <v>1.2</v>
      </c>
    </row>
    <row r="54" spans="1:12">
      <c r="A54" s="71">
        <v>411</v>
      </c>
      <c r="B54" s="15" t="s">
        <v>217</v>
      </c>
      <c r="C54" s="18">
        <v>130</v>
      </c>
      <c r="D54" s="26">
        <v>16.5</v>
      </c>
      <c r="E54" s="26">
        <v>10.92</v>
      </c>
      <c r="F54" s="26">
        <v>27.56</v>
      </c>
      <c r="G54" s="26">
        <v>302.49</v>
      </c>
      <c r="H54" s="26">
        <v>0.08</v>
      </c>
      <c r="I54" s="26">
        <v>0.09</v>
      </c>
      <c r="J54" s="26">
        <v>2.34</v>
      </c>
      <c r="K54" s="26">
        <v>19.73</v>
      </c>
      <c r="L54" s="27">
        <v>1.23</v>
      </c>
    </row>
    <row r="55" spans="1:12">
      <c r="A55" s="14" t="s">
        <v>90</v>
      </c>
      <c r="B55" s="15" t="s">
        <v>91</v>
      </c>
      <c r="C55" s="18" t="s">
        <v>61</v>
      </c>
      <c r="D55" s="26">
        <v>0.03</v>
      </c>
      <c r="E55" s="26">
        <v>0.24</v>
      </c>
      <c r="F55" s="26">
        <v>0.51</v>
      </c>
      <c r="G55" s="26">
        <v>3.9</v>
      </c>
      <c r="H55" s="26">
        <v>6.0000000000000001E-3</v>
      </c>
      <c r="I55" s="26">
        <v>6.0000000000000001E-3</v>
      </c>
      <c r="J55" s="26">
        <v>1.5</v>
      </c>
      <c r="K55" s="26">
        <v>6.9</v>
      </c>
      <c r="L55" s="27">
        <v>0.18</v>
      </c>
    </row>
    <row r="56" spans="1:12">
      <c r="A56" s="14" t="s">
        <v>92</v>
      </c>
      <c r="B56" s="15" t="s">
        <v>93</v>
      </c>
      <c r="C56" s="18" t="s">
        <v>35</v>
      </c>
      <c r="D56" s="26">
        <v>0.16</v>
      </c>
      <c r="E56" s="26">
        <v>0.16</v>
      </c>
      <c r="F56" s="26">
        <v>8.61</v>
      </c>
      <c r="G56" s="26">
        <v>36.799999999999997</v>
      </c>
      <c r="H56" s="26">
        <v>1.4999999999999999E-2</v>
      </c>
      <c r="I56" s="26">
        <v>1.4999999999999999E-2</v>
      </c>
      <c r="J56" s="26">
        <v>4.2</v>
      </c>
      <c r="K56" s="26">
        <v>13.664999999999999</v>
      </c>
      <c r="L56" s="27">
        <v>0.94499999999999995</v>
      </c>
    </row>
    <row r="57" spans="1:12">
      <c r="A57" s="14" t="s">
        <v>94</v>
      </c>
      <c r="B57" s="15" t="s">
        <v>95</v>
      </c>
      <c r="C57" s="18" t="s">
        <v>41</v>
      </c>
      <c r="D57" s="26">
        <v>0.3</v>
      </c>
      <c r="E57" s="26">
        <v>1.65</v>
      </c>
      <c r="F57" s="26">
        <v>8.35</v>
      </c>
      <c r="G57" s="26">
        <v>43.5</v>
      </c>
      <c r="H57" s="26">
        <v>4.4999999999999998E-2</v>
      </c>
      <c r="I57" s="26">
        <v>0.02</v>
      </c>
      <c r="J57" s="26">
        <v>0</v>
      </c>
      <c r="K57" s="26">
        <v>8.75</v>
      </c>
      <c r="L57" s="27">
        <v>0.97499999999999998</v>
      </c>
    </row>
    <row r="58" spans="1:12">
      <c r="A58" s="14" t="s">
        <v>58</v>
      </c>
      <c r="B58" s="15" t="s">
        <v>59</v>
      </c>
      <c r="C58" s="18" t="s">
        <v>60</v>
      </c>
      <c r="D58" s="26">
        <v>0.16</v>
      </c>
      <c r="E58" s="26">
        <v>1.52</v>
      </c>
      <c r="F58" s="26">
        <v>9.84</v>
      </c>
      <c r="G58" s="26">
        <v>47</v>
      </c>
      <c r="H58" s="26">
        <v>2.1999999999999999E-2</v>
      </c>
      <c r="I58" s="26">
        <v>6.0000000000000001E-3</v>
      </c>
      <c r="J58" s="26">
        <v>0</v>
      </c>
      <c r="K58" s="26">
        <v>4</v>
      </c>
      <c r="L58" s="27">
        <v>0.22</v>
      </c>
    </row>
    <row r="59" spans="1:12">
      <c r="A59" s="14"/>
      <c r="B59" s="32" t="s">
        <v>209</v>
      </c>
      <c r="C59" s="47">
        <v>535</v>
      </c>
      <c r="D59" s="48">
        <f t="shared" ref="D59:I59" si="5">SUM(D53:D58)</f>
        <v>21.640000000000004</v>
      </c>
      <c r="E59" s="48">
        <f t="shared" si="5"/>
        <v>20.219999999999995</v>
      </c>
      <c r="F59" s="48">
        <f t="shared" si="5"/>
        <v>62.83</v>
      </c>
      <c r="G59" s="48">
        <f t="shared" si="5"/>
        <v>528.87</v>
      </c>
      <c r="H59" s="48">
        <f t="shared" si="5"/>
        <v>0.24299999999999997</v>
      </c>
      <c r="I59" s="48">
        <f t="shared" si="5"/>
        <v>0.24200000000000002</v>
      </c>
      <c r="J59" s="48">
        <f t="shared" ref="J59:L59" si="6">SUM(J53:J58)</f>
        <v>17.61</v>
      </c>
      <c r="K59" s="48">
        <f t="shared" si="6"/>
        <v>73.114999999999995</v>
      </c>
      <c r="L59" s="48">
        <f t="shared" si="6"/>
        <v>4.7499999999999991</v>
      </c>
    </row>
    <row r="60" spans="1:12" ht="11.45" customHeight="1">
      <c r="A60" s="14"/>
      <c r="B60" s="32" t="s">
        <v>62</v>
      </c>
      <c r="C60" s="18"/>
      <c r="D60" s="26"/>
      <c r="E60" s="26"/>
      <c r="F60" s="26"/>
      <c r="G60" s="26"/>
      <c r="H60" s="26"/>
      <c r="I60" s="26"/>
      <c r="J60" s="26"/>
      <c r="K60" s="26"/>
      <c r="L60" s="27"/>
    </row>
    <row r="61" spans="1:12">
      <c r="A61" s="14" t="s">
        <v>96</v>
      </c>
      <c r="B61" s="15" t="s">
        <v>97</v>
      </c>
      <c r="C61" s="18">
        <v>130</v>
      </c>
      <c r="D61" s="26">
        <v>4.25</v>
      </c>
      <c r="E61" s="26">
        <v>4.93</v>
      </c>
      <c r="F61" s="26">
        <v>8.16</v>
      </c>
      <c r="G61" s="26">
        <v>90.1</v>
      </c>
      <c r="H61" s="26">
        <v>6.8000000000000005E-2</v>
      </c>
      <c r="I61" s="26">
        <v>0.255</v>
      </c>
      <c r="J61" s="26">
        <v>2.21</v>
      </c>
      <c r="K61" s="26">
        <v>204</v>
      </c>
      <c r="L61" s="27">
        <v>0.17</v>
      </c>
    </row>
    <row r="62" spans="1:12">
      <c r="A62" s="71">
        <v>114</v>
      </c>
      <c r="B62" s="15" t="s">
        <v>99</v>
      </c>
      <c r="C62" s="18">
        <v>50</v>
      </c>
      <c r="D62" s="26">
        <v>0.3</v>
      </c>
      <c r="E62" s="26">
        <v>2.37</v>
      </c>
      <c r="F62" s="26">
        <v>14.49</v>
      </c>
      <c r="G62" s="26">
        <v>64.08</v>
      </c>
      <c r="H62" s="26">
        <v>0.06</v>
      </c>
      <c r="I62" s="26">
        <v>0</v>
      </c>
      <c r="J62" s="26">
        <v>0</v>
      </c>
      <c r="K62" s="26">
        <v>6.9</v>
      </c>
      <c r="L62" s="27">
        <v>0.56999999999999995</v>
      </c>
    </row>
    <row r="63" spans="1:12">
      <c r="A63" s="14"/>
      <c r="B63" s="32" t="s">
        <v>210</v>
      </c>
      <c r="C63" s="47">
        <v>180</v>
      </c>
      <c r="D63" s="48">
        <f t="shared" ref="D63:L63" si="7">SUM(D61:D62)</f>
        <v>4.55</v>
      </c>
      <c r="E63" s="48">
        <f t="shared" si="7"/>
        <v>7.3</v>
      </c>
      <c r="F63" s="48">
        <f t="shared" si="7"/>
        <v>22.65</v>
      </c>
      <c r="G63" s="48">
        <f t="shared" si="7"/>
        <v>154.18</v>
      </c>
      <c r="H63" s="48">
        <f t="shared" si="7"/>
        <v>0.128</v>
      </c>
      <c r="I63" s="48">
        <f t="shared" si="7"/>
        <v>0.255</v>
      </c>
      <c r="J63" s="48">
        <f t="shared" si="7"/>
        <v>2.21</v>
      </c>
      <c r="K63" s="48">
        <f t="shared" si="7"/>
        <v>210.9</v>
      </c>
      <c r="L63" s="49">
        <f t="shared" si="7"/>
        <v>0.74</v>
      </c>
    </row>
    <row r="64" spans="1:12">
      <c r="A64" s="14"/>
      <c r="B64" s="32" t="s">
        <v>69</v>
      </c>
      <c r="C64" s="18"/>
      <c r="D64" s="26"/>
      <c r="E64" s="26"/>
      <c r="F64" s="26"/>
      <c r="G64" s="26"/>
      <c r="H64" s="26"/>
      <c r="I64" s="26"/>
      <c r="J64" s="26"/>
      <c r="K64" s="26"/>
      <c r="L64" s="27"/>
    </row>
    <row r="65" spans="1:12" ht="12.6" customHeight="1">
      <c r="A65" s="14" t="s">
        <v>100</v>
      </c>
      <c r="B65" s="15" t="s">
        <v>101</v>
      </c>
      <c r="C65" s="18" t="s">
        <v>35</v>
      </c>
      <c r="D65" s="26">
        <v>7.64</v>
      </c>
      <c r="E65" s="26">
        <v>2.2200000000000002</v>
      </c>
      <c r="F65" s="26">
        <v>12.63</v>
      </c>
      <c r="G65" s="26">
        <v>129.09</v>
      </c>
      <c r="H65" s="26">
        <v>0.09</v>
      </c>
      <c r="I65" s="26">
        <v>7.4999999999999997E-2</v>
      </c>
      <c r="J65" s="26">
        <v>25.53</v>
      </c>
      <c r="K65" s="26">
        <v>35.04</v>
      </c>
      <c r="L65" s="27">
        <v>0.9</v>
      </c>
    </row>
    <row r="66" spans="1:12">
      <c r="A66" s="14" t="s">
        <v>102</v>
      </c>
      <c r="B66" s="15" t="s">
        <v>103</v>
      </c>
      <c r="C66" s="18" t="s">
        <v>68</v>
      </c>
      <c r="D66" s="26">
        <v>4.5999999999999996</v>
      </c>
      <c r="E66" s="26">
        <v>5.08</v>
      </c>
      <c r="F66" s="26">
        <v>0.28000000000000003</v>
      </c>
      <c r="G66" s="26">
        <v>62.8</v>
      </c>
      <c r="H66" s="26">
        <v>2.8000000000000001E-2</v>
      </c>
      <c r="I66" s="26">
        <v>0.17599999999999999</v>
      </c>
      <c r="J66" s="26">
        <v>0</v>
      </c>
      <c r="K66" s="26">
        <v>22</v>
      </c>
      <c r="L66" s="27">
        <v>1</v>
      </c>
    </row>
    <row r="67" spans="1:12">
      <c r="A67" s="70">
        <v>502</v>
      </c>
      <c r="B67" s="15" t="s">
        <v>219</v>
      </c>
      <c r="C67" s="61">
        <v>150</v>
      </c>
      <c r="D67" s="26">
        <v>0</v>
      </c>
      <c r="E67" s="26">
        <v>0</v>
      </c>
      <c r="F67" s="26">
        <v>13.5</v>
      </c>
      <c r="G67" s="26">
        <v>54</v>
      </c>
      <c r="H67" s="26">
        <v>0</v>
      </c>
      <c r="I67" s="26">
        <v>0</v>
      </c>
      <c r="J67" s="26">
        <v>0</v>
      </c>
      <c r="K67" s="26">
        <v>4.5</v>
      </c>
      <c r="L67" s="27">
        <v>0.36</v>
      </c>
    </row>
    <row r="68" spans="1:12">
      <c r="A68" s="14" t="s">
        <v>94</v>
      </c>
      <c r="B68" s="15" t="s">
        <v>95</v>
      </c>
      <c r="C68" s="18" t="s">
        <v>41</v>
      </c>
      <c r="D68" s="26">
        <v>0.3</v>
      </c>
      <c r="E68" s="26">
        <v>1.65</v>
      </c>
      <c r="F68" s="26">
        <v>8.35</v>
      </c>
      <c r="G68" s="26">
        <v>43.5</v>
      </c>
      <c r="H68" s="26">
        <v>4.4999999999999998E-2</v>
      </c>
      <c r="I68" s="26">
        <v>0.02</v>
      </c>
      <c r="J68" s="26">
        <v>0</v>
      </c>
      <c r="K68" s="26">
        <v>8.75</v>
      </c>
      <c r="L68" s="27">
        <v>0.97499999999999998</v>
      </c>
    </row>
    <row r="69" spans="1:12">
      <c r="A69" s="14" t="s">
        <v>58</v>
      </c>
      <c r="B69" s="15" t="s">
        <v>59</v>
      </c>
      <c r="C69" s="18" t="s">
        <v>60</v>
      </c>
      <c r="D69" s="26">
        <v>0.16</v>
      </c>
      <c r="E69" s="26">
        <v>1.52</v>
      </c>
      <c r="F69" s="26">
        <v>9.84</v>
      </c>
      <c r="G69" s="26">
        <v>47</v>
      </c>
      <c r="H69" s="26">
        <v>2.1999999999999999E-2</v>
      </c>
      <c r="I69" s="26">
        <v>6.0000000000000001E-3</v>
      </c>
      <c r="J69" s="26">
        <v>0</v>
      </c>
      <c r="K69" s="26">
        <v>4</v>
      </c>
      <c r="L69" s="27">
        <v>0.22</v>
      </c>
    </row>
    <row r="70" spans="1:12">
      <c r="A70" s="50"/>
      <c r="B70" s="51" t="s">
        <v>211</v>
      </c>
      <c r="C70" s="52">
        <v>405</v>
      </c>
      <c r="D70" s="53">
        <f t="shared" ref="D70:L70" si="8">SUM(D65:D69)</f>
        <v>12.7</v>
      </c>
      <c r="E70" s="53">
        <f t="shared" si="8"/>
        <v>10.47</v>
      </c>
      <c r="F70" s="53">
        <f t="shared" si="8"/>
        <v>44.599999999999994</v>
      </c>
      <c r="G70" s="53">
        <f t="shared" si="8"/>
        <v>336.39</v>
      </c>
      <c r="H70" s="53">
        <f t="shared" si="8"/>
        <v>0.18499999999999997</v>
      </c>
      <c r="I70" s="53">
        <f t="shared" si="8"/>
        <v>0.27700000000000002</v>
      </c>
      <c r="J70" s="53">
        <f t="shared" si="8"/>
        <v>25.53</v>
      </c>
      <c r="K70" s="53">
        <f t="shared" si="8"/>
        <v>74.289999999999992</v>
      </c>
      <c r="L70" s="54">
        <f t="shared" si="8"/>
        <v>3.4550000000000001</v>
      </c>
    </row>
    <row r="71" spans="1:12" s="8" customFormat="1" ht="13.5" thickBot="1">
      <c r="A71" s="16"/>
      <c r="B71" s="17" t="s">
        <v>77</v>
      </c>
      <c r="C71" s="19">
        <v>1585</v>
      </c>
      <c r="D71" s="28">
        <v>54.07</v>
      </c>
      <c r="E71" s="28">
        <v>51.83</v>
      </c>
      <c r="F71" s="28">
        <v>191.17</v>
      </c>
      <c r="G71" s="28">
        <v>1459.19</v>
      </c>
      <c r="H71" s="28">
        <v>0.74</v>
      </c>
      <c r="I71" s="28">
        <v>1.21</v>
      </c>
      <c r="J71" s="28">
        <v>51.05</v>
      </c>
      <c r="K71" s="28">
        <v>751.56</v>
      </c>
      <c r="L71" s="29">
        <v>10.57</v>
      </c>
    </row>
    <row r="72" spans="1:12" s="1" customFormat="1">
      <c r="A72" s="4"/>
      <c r="C72" s="3"/>
      <c r="D72" s="21"/>
      <c r="E72" s="21"/>
      <c r="F72" s="21"/>
      <c r="G72" s="21"/>
      <c r="H72" s="21"/>
      <c r="I72" s="21"/>
      <c r="J72" s="21"/>
      <c r="K72" s="21"/>
      <c r="L72" s="21"/>
    </row>
    <row r="73" spans="1:12" s="1" customFormat="1">
      <c r="A73" s="2" t="s">
        <v>0</v>
      </c>
      <c r="B73" s="1" t="s">
        <v>106</v>
      </c>
      <c r="C73" s="3"/>
      <c r="D73" s="21"/>
      <c r="E73" s="21"/>
      <c r="F73" s="21"/>
      <c r="G73" s="21"/>
      <c r="H73" s="21"/>
      <c r="I73" s="21"/>
      <c r="J73" s="21"/>
      <c r="K73" s="21"/>
      <c r="L73" s="21"/>
    </row>
    <row r="74" spans="1:12" s="1" customFormat="1">
      <c r="A74" s="2" t="s">
        <v>19</v>
      </c>
      <c r="B74" s="7"/>
      <c r="C74" s="3"/>
      <c r="D74" s="21"/>
      <c r="E74" s="21"/>
      <c r="F74" s="21"/>
      <c r="G74" s="21"/>
      <c r="H74" s="21"/>
      <c r="I74" s="21"/>
      <c r="J74" s="21"/>
      <c r="K74" s="21"/>
      <c r="L74" s="21"/>
    </row>
    <row r="75" spans="1:12" s="1" customFormat="1">
      <c r="A75" s="2" t="s">
        <v>1</v>
      </c>
      <c r="B75" s="1" t="s">
        <v>18</v>
      </c>
      <c r="C75" s="3"/>
      <c r="D75" s="21"/>
      <c r="E75" s="21"/>
      <c r="F75" s="21"/>
      <c r="G75" s="21"/>
      <c r="H75" s="21"/>
      <c r="I75" s="21"/>
      <c r="J75" s="21"/>
      <c r="K75" s="21"/>
      <c r="L75" s="21"/>
    </row>
    <row r="76" spans="1:12" s="1" customFormat="1" ht="13.5" thickBot="1">
      <c r="A76" s="4"/>
      <c r="C76" s="3"/>
      <c r="D76" s="21"/>
      <c r="E76" s="21"/>
      <c r="F76" s="21"/>
      <c r="G76" s="21"/>
      <c r="H76" s="21"/>
      <c r="I76" s="21"/>
      <c r="J76" s="21"/>
      <c r="K76" s="21"/>
      <c r="L76" s="21"/>
    </row>
    <row r="77" spans="1:12" s="5" customFormat="1" ht="33" customHeight="1">
      <c r="A77" s="78" t="s">
        <v>2</v>
      </c>
      <c r="B77" s="80" t="s">
        <v>3</v>
      </c>
      <c r="C77" s="82" t="s">
        <v>16</v>
      </c>
      <c r="D77" s="84" t="s">
        <v>8</v>
      </c>
      <c r="E77" s="84"/>
      <c r="F77" s="84"/>
      <c r="G77" s="84" t="s">
        <v>4</v>
      </c>
      <c r="H77" s="84" t="s">
        <v>5</v>
      </c>
      <c r="I77" s="84"/>
      <c r="J77" s="84"/>
      <c r="K77" s="76" t="s">
        <v>6</v>
      </c>
      <c r="L77" s="77"/>
    </row>
    <row r="78" spans="1:12" s="6" customFormat="1" ht="26.25" thickBot="1">
      <c r="A78" s="79"/>
      <c r="B78" s="81"/>
      <c r="C78" s="83"/>
      <c r="D78" s="22" t="s">
        <v>7</v>
      </c>
      <c r="E78" s="22" t="s">
        <v>9</v>
      </c>
      <c r="F78" s="22" t="s">
        <v>10</v>
      </c>
      <c r="G78" s="85"/>
      <c r="H78" s="22" t="s">
        <v>11</v>
      </c>
      <c r="I78" s="22" t="s">
        <v>12</v>
      </c>
      <c r="J78" s="22" t="s">
        <v>13</v>
      </c>
      <c r="K78" s="22" t="s">
        <v>14</v>
      </c>
      <c r="L78" s="23" t="s">
        <v>15</v>
      </c>
    </row>
    <row r="79" spans="1:12" s="6" customFormat="1">
      <c r="A79" s="11" t="s">
        <v>20</v>
      </c>
      <c r="B79" s="12" t="s">
        <v>21</v>
      </c>
      <c r="C79" s="13" t="s">
        <v>22</v>
      </c>
      <c r="D79" s="24" t="s">
        <v>23</v>
      </c>
      <c r="E79" s="24" t="s">
        <v>24</v>
      </c>
      <c r="F79" s="24" t="s">
        <v>25</v>
      </c>
      <c r="G79" s="24" t="s">
        <v>26</v>
      </c>
      <c r="H79" s="24" t="s">
        <v>27</v>
      </c>
      <c r="I79" s="24" t="s">
        <v>28</v>
      </c>
      <c r="J79" s="24" t="s">
        <v>29</v>
      </c>
      <c r="K79" s="24" t="s">
        <v>30</v>
      </c>
      <c r="L79" s="25" t="s">
        <v>31</v>
      </c>
    </row>
    <row r="80" spans="1:12">
      <c r="A80" s="14"/>
      <c r="B80" s="32" t="s">
        <v>32</v>
      </c>
      <c r="C80" s="18"/>
      <c r="D80" s="26"/>
      <c r="E80" s="26"/>
      <c r="F80" s="26"/>
      <c r="G80" s="26"/>
      <c r="H80" s="26"/>
      <c r="I80" s="26"/>
      <c r="J80" s="26"/>
      <c r="K80" s="26"/>
      <c r="L80" s="27"/>
    </row>
    <row r="81" spans="1:12">
      <c r="A81" s="71">
        <v>271</v>
      </c>
      <c r="B81" s="15" t="s">
        <v>108</v>
      </c>
      <c r="C81" s="18">
        <v>180</v>
      </c>
      <c r="D81" s="26">
        <v>7.07</v>
      </c>
      <c r="E81" s="26">
        <v>5.87</v>
      </c>
      <c r="F81" s="26">
        <v>21.9</v>
      </c>
      <c r="G81" s="26">
        <v>174.59</v>
      </c>
      <c r="H81" s="26">
        <v>0.05</v>
      </c>
      <c r="I81" s="26">
        <v>0.19</v>
      </c>
      <c r="J81" s="26">
        <v>0.83</v>
      </c>
      <c r="K81" s="26">
        <v>174.35</v>
      </c>
      <c r="L81" s="27">
        <v>0.32</v>
      </c>
    </row>
    <row r="82" spans="1:12">
      <c r="A82" s="71" t="s">
        <v>39</v>
      </c>
      <c r="B82" s="15" t="s">
        <v>40</v>
      </c>
      <c r="C82" s="18" t="s">
        <v>41</v>
      </c>
      <c r="D82" s="26">
        <v>2.97</v>
      </c>
      <c r="E82" s="26">
        <v>1.66</v>
      </c>
      <c r="F82" s="26">
        <v>9.9</v>
      </c>
      <c r="G82" s="26">
        <v>73.069999999999993</v>
      </c>
      <c r="H82" s="26">
        <v>3.2000000000000001E-2</v>
      </c>
      <c r="I82" s="26">
        <v>1.7999999999999999E-2</v>
      </c>
      <c r="J82" s="26">
        <v>0</v>
      </c>
      <c r="K82" s="26">
        <v>5.9050000000000002</v>
      </c>
      <c r="L82" s="27">
        <v>0.41199999999999998</v>
      </c>
    </row>
    <row r="83" spans="1:12">
      <c r="A83" s="71" t="s">
        <v>109</v>
      </c>
      <c r="B83" s="15" t="s">
        <v>37</v>
      </c>
      <c r="C83" s="18">
        <v>150</v>
      </c>
      <c r="D83" s="26">
        <v>2.88</v>
      </c>
      <c r="E83" s="26">
        <v>2.74</v>
      </c>
      <c r="F83" s="26">
        <v>11.41</v>
      </c>
      <c r="G83" s="26">
        <v>81.540000000000006</v>
      </c>
      <c r="H83" s="26">
        <v>1.7999999999999999E-2</v>
      </c>
      <c r="I83" s="26">
        <v>0.126</v>
      </c>
      <c r="J83" s="26">
        <v>0.55800000000000005</v>
      </c>
      <c r="K83" s="26">
        <v>113.83199999999999</v>
      </c>
      <c r="L83" s="27">
        <v>0.216</v>
      </c>
    </row>
    <row r="84" spans="1:12">
      <c r="A84" s="14"/>
      <c r="B84" s="32" t="s">
        <v>207</v>
      </c>
      <c r="C84" s="47">
        <v>385</v>
      </c>
      <c r="D84" s="48">
        <f t="shared" ref="D84:L84" si="9">SUM(D81:D83)</f>
        <v>12.920000000000002</v>
      </c>
      <c r="E84" s="48">
        <f t="shared" si="9"/>
        <v>10.27</v>
      </c>
      <c r="F84" s="48">
        <f t="shared" si="9"/>
        <v>43.209999999999994</v>
      </c>
      <c r="G84" s="48">
        <f t="shared" si="9"/>
        <v>329.2</v>
      </c>
      <c r="H84" s="48">
        <f t="shared" si="9"/>
        <v>0.1</v>
      </c>
      <c r="I84" s="48">
        <f t="shared" si="9"/>
        <v>0.33399999999999996</v>
      </c>
      <c r="J84" s="48">
        <f t="shared" si="9"/>
        <v>1.3879999999999999</v>
      </c>
      <c r="K84" s="48">
        <f t="shared" si="9"/>
        <v>294.08699999999999</v>
      </c>
      <c r="L84" s="49">
        <f t="shared" si="9"/>
        <v>0.94799999999999995</v>
      </c>
    </row>
    <row r="85" spans="1:12">
      <c r="A85" s="14"/>
      <c r="B85" s="32" t="s">
        <v>42</v>
      </c>
      <c r="C85" s="18"/>
      <c r="D85" s="26"/>
      <c r="E85" s="26"/>
      <c r="F85" s="26"/>
      <c r="G85" s="26"/>
      <c r="H85" s="26"/>
      <c r="I85" s="26"/>
      <c r="J85" s="26"/>
      <c r="K85" s="26"/>
      <c r="L85" s="27"/>
    </row>
    <row r="86" spans="1:12">
      <c r="A86" s="14" t="s">
        <v>111</v>
      </c>
      <c r="B86" s="15" t="s">
        <v>112</v>
      </c>
      <c r="C86" s="18">
        <v>100</v>
      </c>
      <c r="D86" s="58">
        <v>0.1</v>
      </c>
      <c r="E86" s="58">
        <v>0.7</v>
      </c>
      <c r="F86" s="58">
        <v>13.2</v>
      </c>
      <c r="G86" s="58">
        <v>60</v>
      </c>
      <c r="H86" s="58">
        <v>0.04</v>
      </c>
      <c r="I86" s="58">
        <v>0.02</v>
      </c>
      <c r="J86" s="58">
        <v>4</v>
      </c>
      <c r="K86" s="58">
        <v>18</v>
      </c>
      <c r="L86" s="59">
        <v>0.3</v>
      </c>
    </row>
    <row r="87" spans="1:12">
      <c r="A87" s="14"/>
      <c r="B87" s="32" t="s">
        <v>208</v>
      </c>
      <c r="C87" s="47">
        <v>100</v>
      </c>
      <c r="D87" s="48">
        <v>0.1</v>
      </c>
      <c r="E87" s="48">
        <v>0.7</v>
      </c>
      <c r="F87" s="48">
        <v>13.2</v>
      </c>
      <c r="G87" s="48">
        <v>60</v>
      </c>
      <c r="H87" s="48">
        <v>0.04</v>
      </c>
      <c r="I87" s="48">
        <v>0.02</v>
      </c>
      <c r="J87" s="48">
        <v>4</v>
      </c>
      <c r="K87" s="48">
        <v>18</v>
      </c>
      <c r="L87" s="49">
        <v>0.3</v>
      </c>
    </row>
    <row r="88" spans="1:12">
      <c r="A88" s="14"/>
      <c r="B88" s="32" t="s">
        <v>46</v>
      </c>
      <c r="C88" s="18"/>
      <c r="D88" s="26"/>
      <c r="E88" s="26"/>
      <c r="F88" s="26"/>
      <c r="G88" s="26"/>
      <c r="H88" s="26"/>
      <c r="I88" s="26"/>
      <c r="J88" s="26"/>
      <c r="K88" s="26"/>
      <c r="L88" s="27"/>
    </row>
    <row r="89" spans="1:12">
      <c r="A89" s="71" t="s">
        <v>113</v>
      </c>
      <c r="B89" s="15" t="s">
        <v>197</v>
      </c>
      <c r="C89" s="18">
        <v>180</v>
      </c>
      <c r="D89" s="26">
        <v>4.51</v>
      </c>
      <c r="E89" s="26">
        <v>3.55</v>
      </c>
      <c r="F89" s="26">
        <v>10.33</v>
      </c>
      <c r="G89" s="26">
        <v>96.09</v>
      </c>
      <c r="H89" s="26">
        <v>0.06</v>
      </c>
      <c r="I89" s="26">
        <v>0.06</v>
      </c>
      <c r="J89" s="26">
        <v>10.38</v>
      </c>
      <c r="K89" s="26">
        <v>30.72</v>
      </c>
      <c r="L89" s="27">
        <v>1.095</v>
      </c>
    </row>
    <row r="90" spans="1:12" ht="25.5">
      <c r="A90" s="71">
        <v>434</v>
      </c>
      <c r="B90" s="15" t="s">
        <v>223</v>
      </c>
      <c r="C90" s="18">
        <v>160</v>
      </c>
      <c r="D90" s="26">
        <v>6.2</v>
      </c>
      <c r="E90" s="26">
        <v>3</v>
      </c>
      <c r="F90" s="26">
        <v>33</v>
      </c>
      <c r="G90" s="26">
        <v>124</v>
      </c>
      <c r="H90" s="26">
        <v>7.4999999999999997E-2</v>
      </c>
      <c r="I90" s="26">
        <v>0.09</v>
      </c>
      <c r="J90" s="26">
        <v>22.8</v>
      </c>
      <c r="K90" s="26">
        <v>49.994999999999997</v>
      </c>
      <c r="L90" s="27">
        <v>2.1</v>
      </c>
    </row>
    <row r="91" spans="1:12">
      <c r="A91" s="71">
        <v>121</v>
      </c>
      <c r="B91" s="15" t="s">
        <v>220</v>
      </c>
      <c r="C91" s="18">
        <v>150</v>
      </c>
      <c r="D91" s="26">
        <v>0.3</v>
      </c>
      <c r="E91" s="26">
        <v>1.65</v>
      </c>
      <c r="F91" s="26">
        <v>8.35</v>
      </c>
      <c r="G91" s="26">
        <v>43.5</v>
      </c>
      <c r="H91" s="26">
        <v>4.4999999999999998E-2</v>
      </c>
      <c r="I91" s="26">
        <v>0.02</v>
      </c>
      <c r="J91" s="26">
        <v>0</v>
      </c>
      <c r="K91" s="26">
        <v>8.75</v>
      </c>
      <c r="L91" s="27">
        <v>0.97499999999999998</v>
      </c>
    </row>
    <row r="92" spans="1:12">
      <c r="A92" s="71" t="s">
        <v>58</v>
      </c>
      <c r="B92" s="15" t="s">
        <v>59</v>
      </c>
      <c r="C92" s="18">
        <v>25</v>
      </c>
      <c r="D92" s="26"/>
      <c r="E92" s="26"/>
      <c r="F92" s="26"/>
      <c r="G92" s="26"/>
      <c r="H92" s="26"/>
      <c r="I92" s="26"/>
      <c r="J92" s="26"/>
      <c r="K92" s="26"/>
      <c r="L92" s="27"/>
    </row>
    <row r="93" spans="1:12" ht="14.45" customHeight="1">
      <c r="A93" s="71">
        <v>115</v>
      </c>
      <c r="B93" s="15" t="s">
        <v>95</v>
      </c>
      <c r="C93" s="18">
        <v>30</v>
      </c>
      <c r="D93" s="26">
        <v>0.12</v>
      </c>
      <c r="E93" s="26">
        <v>0.6</v>
      </c>
      <c r="F93" s="26">
        <v>12.12</v>
      </c>
      <c r="G93" s="26">
        <v>55.2</v>
      </c>
      <c r="H93" s="26">
        <v>1.2E-2</v>
      </c>
      <c r="I93" s="26">
        <v>1.2E-2</v>
      </c>
      <c r="J93" s="26">
        <v>2.4</v>
      </c>
      <c r="K93" s="26">
        <v>8.4</v>
      </c>
      <c r="L93" s="27">
        <v>1.68</v>
      </c>
    </row>
    <row r="94" spans="1:12">
      <c r="A94" s="14"/>
      <c r="B94" s="32" t="s">
        <v>209</v>
      </c>
      <c r="C94" s="47">
        <v>505</v>
      </c>
      <c r="D94" s="48">
        <f>SUM(D89:D93)</f>
        <v>11.13</v>
      </c>
      <c r="E94" s="48">
        <f t="shared" ref="E94:L94" si="10">SUM(E89:E93)</f>
        <v>8.7999999999999989</v>
      </c>
      <c r="F94" s="48">
        <f t="shared" si="10"/>
        <v>63.8</v>
      </c>
      <c r="G94" s="48">
        <f t="shared" si="10"/>
        <v>318.79000000000002</v>
      </c>
      <c r="H94" s="48">
        <f t="shared" si="10"/>
        <v>0.192</v>
      </c>
      <c r="I94" s="48">
        <f t="shared" si="10"/>
        <v>0.182</v>
      </c>
      <c r="J94" s="48">
        <f t="shared" si="10"/>
        <v>35.58</v>
      </c>
      <c r="K94" s="48">
        <f t="shared" si="10"/>
        <v>97.865000000000009</v>
      </c>
      <c r="L94" s="48">
        <f t="shared" si="10"/>
        <v>5.85</v>
      </c>
    </row>
    <row r="95" spans="1:12">
      <c r="A95" s="14"/>
      <c r="B95" s="32" t="s">
        <v>62</v>
      </c>
      <c r="C95" s="18"/>
      <c r="D95" s="26"/>
      <c r="E95" s="26"/>
      <c r="F95" s="26"/>
      <c r="G95" s="26"/>
      <c r="H95" s="26"/>
      <c r="I95" s="26"/>
      <c r="J95" s="26"/>
      <c r="K95" s="26"/>
      <c r="L95" s="27"/>
    </row>
    <row r="96" spans="1:12">
      <c r="A96" s="71">
        <v>535</v>
      </c>
      <c r="B96" s="15" t="s">
        <v>221</v>
      </c>
      <c r="C96" s="18" t="s">
        <v>84</v>
      </c>
      <c r="D96" s="26">
        <v>4</v>
      </c>
      <c r="E96" s="26">
        <v>4.6399999999999997</v>
      </c>
      <c r="F96" s="26">
        <v>6.4</v>
      </c>
      <c r="G96" s="26">
        <v>80</v>
      </c>
      <c r="H96" s="26">
        <v>0.06</v>
      </c>
      <c r="I96" s="26">
        <v>0.27</v>
      </c>
      <c r="J96" s="26">
        <v>1.1200000000000001</v>
      </c>
      <c r="K96" s="26">
        <v>192</v>
      </c>
      <c r="L96" s="27">
        <v>0.16</v>
      </c>
    </row>
    <row r="97" spans="1:12">
      <c r="A97" s="71">
        <v>115</v>
      </c>
      <c r="B97" s="15" t="s">
        <v>59</v>
      </c>
      <c r="C97" s="18">
        <v>30</v>
      </c>
      <c r="D97" s="26">
        <v>0.16</v>
      </c>
      <c r="E97" s="26">
        <v>1.52</v>
      </c>
      <c r="F97" s="26">
        <v>9.84</v>
      </c>
      <c r="G97" s="26">
        <v>47</v>
      </c>
      <c r="H97" s="26">
        <v>0.02</v>
      </c>
      <c r="I97" s="26">
        <v>0.01</v>
      </c>
      <c r="J97" s="26">
        <v>0</v>
      </c>
      <c r="K97" s="26">
        <v>4</v>
      </c>
      <c r="L97" s="27">
        <v>0.22</v>
      </c>
    </row>
    <row r="98" spans="1:12">
      <c r="A98" s="14"/>
      <c r="B98" s="32" t="s">
        <v>210</v>
      </c>
      <c r="C98" s="47">
        <v>200</v>
      </c>
      <c r="D98" s="48">
        <f t="shared" ref="D98:L98" si="11">SUM(D96:D97)</f>
        <v>4.16</v>
      </c>
      <c r="E98" s="48">
        <f t="shared" si="11"/>
        <v>6.16</v>
      </c>
      <c r="F98" s="48">
        <f t="shared" si="11"/>
        <v>16.240000000000002</v>
      </c>
      <c r="G98" s="48">
        <f t="shared" si="11"/>
        <v>127</v>
      </c>
      <c r="H98" s="48">
        <f t="shared" si="11"/>
        <v>0.08</v>
      </c>
      <c r="I98" s="48">
        <f t="shared" si="11"/>
        <v>0.28000000000000003</v>
      </c>
      <c r="J98" s="48">
        <f t="shared" si="11"/>
        <v>1.1200000000000001</v>
      </c>
      <c r="K98" s="48">
        <f t="shared" si="11"/>
        <v>196</v>
      </c>
      <c r="L98" s="49">
        <f t="shared" si="11"/>
        <v>0.38</v>
      </c>
    </row>
    <row r="99" spans="1:12">
      <c r="A99" s="14"/>
      <c r="B99" s="32" t="s">
        <v>69</v>
      </c>
      <c r="C99" s="18"/>
      <c r="D99" s="26"/>
      <c r="E99" s="26"/>
      <c r="F99" s="26"/>
      <c r="G99" s="26"/>
      <c r="H99" s="26"/>
      <c r="I99" s="26"/>
      <c r="J99" s="26"/>
      <c r="K99" s="26"/>
      <c r="L99" s="27"/>
    </row>
    <row r="100" spans="1:12">
      <c r="A100" s="71" t="s">
        <v>116</v>
      </c>
      <c r="B100" s="15" t="s">
        <v>117</v>
      </c>
      <c r="C100" s="18" t="s">
        <v>89</v>
      </c>
      <c r="D100" s="26">
        <v>3.51</v>
      </c>
      <c r="E100" s="26">
        <v>3.3</v>
      </c>
      <c r="F100" s="26">
        <v>34.28</v>
      </c>
      <c r="G100" s="26">
        <v>181.86</v>
      </c>
      <c r="H100" s="26">
        <v>3.3000000000000002E-2</v>
      </c>
      <c r="I100" s="26">
        <v>2.1999999999999999E-2</v>
      </c>
      <c r="J100" s="26">
        <v>0</v>
      </c>
      <c r="K100" s="26">
        <v>34.837000000000003</v>
      </c>
      <c r="L100" s="27">
        <v>0.48399999999999999</v>
      </c>
    </row>
    <row r="101" spans="1:12" ht="12.6" customHeight="1">
      <c r="A101" s="71" t="s">
        <v>118</v>
      </c>
      <c r="B101" s="15" t="s">
        <v>119</v>
      </c>
      <c r="C101" s="18" t="s">
        <v>120</v>
      </c>
      <c r="D101" s="26">
        <v>3.68</v>
      </c>
      <c r="E101" s="26">
        <v>8.1999999999999993</v>
      </c>
      <c r="F101" s="26">
        <v>1.57</v>
      </c>
      <c r="G101" s="26">
        <v>72.16</v>
      </c>
      <c r="H101" s="26">
        <v>0.06</v>
      </c>
      <c r="I101" s="26">
        <v>0.06</v>
      </c>
      <c r="J101" s="26">
        <v>0.85199999999999998</v>
      </c>
      <c r="K101" s="26">
        <v>22.776</v>
      </c>
      <c r="L101" s="27">
        <v>0.46200000000000002</v>
      </c>
    </row>
    <row r="102" spans="1:12" ht="13.9" customHeight="1">
      <c r="A102" s="71" t="s">
        <v>20</v>
      </c>
      <c r="B102" s="15" t="s">
        <v>121</v>
      </c>
      <c r="C102" s="18" t="s">
        <v>68</v>
      </c>
      <c r="D102" s="26">
        <v>0.16</v>
      </c>
      <c r="E102" s="26">
        <v>0.88</v>
      </c>
      <c r="F102" s="26">
        <v>4.4800000000000004</v>
      </c>
      <c r="G102" s="26">
        <v>23.2</v>
      </c>
      <c r="H102" s="26">
        <v>8.0000000000000002E-3</v>
      </c>
      <c r="I102" s="26">
        <v>0.02</v>
      </c>
      <c r="J102" s="26">
        <v>1.92</v>
      </c>
      <c r="K102" s="26">
        <v>16.8</v>
      </c>
      <c r="L102" s="27">
        <v>0</v>
      </c>
    </row>
    <row r="103" spans="1:12">
      <c r="A103" s="71" t="s">
        <v>94</v>
      </c>
      <c r="B103" s="15" t="s">
        <v>95</v>
      </c>
      <c r="C103" s="18" t="s">
        <v>41</v>
      </c>
      <c r="D103" s="26">
        <v>0.3</v>
      </c>
      <c r="E103" s="26">
        <v>1.65</v>
      </c>
      <c r="F103" s="26">
        <v>8.35</v>
      </c>
      <c r="G103" s="26">
        <v>43.5</v>
      </c>
      <c r="H103" s="26">
        <v>4.4999999999999998E-2</v>
      </c>
      <c r="I103" s="26">
        <v>0.02</v>
      </c>
      <c r="J103" s="26">
        <v>0</v>
      </c>
      <c r="K103" s="26">
        <v>8.75</v>
      </c>
      <c r="L103" s="27">
        <v>0.97499999999999998</v>
      </c>
    </row>
    <row r="104" spans="1:12">
      <c r="A104" s="71">
        <v>501</v>
      </c>
      <c r="B104" s="15" t="s">
        <v>222</v>
      </c>
      <c r="C104" s="18" t="s">
        <v>84</v>
      </c>
      <c r="D104" s="26">
        <v>0</v>
      </c>
      <c r="E104" s="26">
        <v>0.11</v>
      </c>
      <c r="F104" s="26">
        <v>5.42</v>
      </c>
      <c r="G104" s="26">
        <v>21.49</v>
      </c>
      <c r="H104" s="26">
        <v>0</v>
      </c>
      <c r="I104" s="26">
        <v>0</v>
      </c>
      <c r="J104" s="26">
        <v>0.05</v>
      </c>
      <c r="K104" s="26">
        <v>10.93</v>
      </c>
      <c r="L104" s="27">
        <v>0.47</v>
      </c>
    </row>
    <row r="105" spans="1:12">
      <c r="A105" s="50"/>
      <c r="B105" s="51" t="s">
        <v>211</v>
      </c>
      <c r="C105" s="52">
        <v>405</v>
      </c>
      <c r="D105" s="53">
        <f>SUM(D100:D104)</f>
        <v>7.6499999999999995</v>
      </c>
      <c r="E105" s="53">
        <f t="shared" ref="E105:L105" si="12">SUM(E100:E104)</f>
        <v>14.14</v>
      </c>
      <c r="F105" s="53">
        <f t="shared" si="12"/>
        <v>54.1</v>
      </c>
      <c r="G105" s="53">
        <f t="shared" si="12"/>
        <v>342.21000000000004</v>
      </c>
      <c r="H105" s="53">
        <f t="shared" si="12"/>
        <v>0.14600000000000002</v>
      </c>
      <c r="I105" s="53">
        <f t="shared" si="12"/>
        <v>0.122</v>
      </c>
      <c r="J105" s="53">
        <f t="shared" si="12"/>
        <v>2.8219999999999996</v>
      </c>
      <c r="K105" s="53">
        <f t="shared" si="12"/>
        <v>94.092999999999989</v>
      </c>
      <c r="L105" s="53">
        <f t="shared" si="12"/>
        <v>2.391</v>
      </c>
    </row>
    <row r="106" spans="1:12" s="8" customFormat="1" ht="13.5" thickBot="1">
      <c r="A106" s="16"/>
      <c r="B106" s="17" t="s">
        <v>77</v>
      </c>
      <c r="C106" s="19">
        <v>1595</v>
      </c>
      <c r="D106" s="28">
        <v>35.96</v>
      </c>
      <c r="E106" s="28">
        <v>40.07</v>
      </c>
      <c r="F106" s="28">
        <v>190.55</v>
      </c>
      <c r="G106" s="28">
        <v>1177.2</v>
      </c>
      <c r="H106" s="28">
        <v>0.56000000000000005</v>
      </c>
      <c r="I106" s="28">
        <v>0.93</v>
      </c>
      <c r="J106" s="28">
        <v>44.91</v>
      </c>
      <c r="K106" s="28">
        <v>700.05</v>
      </c>
      <c r="L106" s="29">
        <v>9.8699999999999992</v>
      </c>
    </row>
    <row r="107" spans="1:12" s="1" customFormat="1">
      <c r="A107" s="4"/>
      <c r="C107" s="3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s="1" customFormat="1">
      <c r="A108" s="2" t="s">
        <v>0</v>
      </c>
      <c r="B108" s="1" t="s">
        <v>124</v>
      </c>
      <c r="C108" s="3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s="1" customFormat="1">
      <c r="A109" s="2" t="s">
        <v>19</v>
      </c>
      <c r="B109" s="7"/>
      <c r="C109" s="3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s="1" customFormat="1" ht="13.5" thickBot="1">
      <c r="A110" s="2" t="s">
        <v>1</v>
      </c>
      <c r="B110" s="1" t="s">
        <v>18</v>
      </c>
      <c r="C110" s="3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s="5" customFormat="1" ht="33" customHeight="1">
      <c r="A111" s="78" t="s">
        <v>2</v>
      </c>
      <c r="B111" s="80" t="s">
        <v>3</v>
      </c>
      <c r="C111" s="82" t="s">
        <v>16</v>
      </c>
      <c r="D111" s="84" t="s">
        <v>8</v>
      </c>
      <c r="E111" s="84"/>
      <c r="F111" s="84"/>
      <c r="G111" s="84" t="s">
        <v>4</v>
      </c>
      <c r="H111" s="84" t="s">
        <v>5</v>
      </c>
      <c r="I111" s="84"/>
      <c r="J111" s="84"/>
      <c r="K111" s="76" t="s">
        <v>6</v>
      </c>
      <c r="L111" s="77"/>
    </row>
    <row r="112" spans="1:12" s="6" customFormat="1" ht="26.25" thickBot="1">
      <c r="A112" s="79"/>
      <c r="B112" s="81"/>
      <c r="C112" s="83"/>
      <c r="D112" s="22" t="s">
        <v>7</v>
      </c>
      <c r="E112" s="22" t="s">
        <v>9</v>
      </c>
      <c r="F112" s="22" t="s">
        <v>10</v>
      </c>
      <c r="G112" s="85"/>
      <c r="H112" s="22" t="s">
        <v>11</v>
      </c>
      <c r="I112" s="22" t="s">
        <v>12</v>
      </c>
      <c r="J112" s="22" t="s">
        <v>13</v>
      </c>
      <c r="K112" s="22" t="s">
        <v>14</v>
      </c>
      <c r="L112" s="23" t="s">
        <v>15</v>
      </c>
    </row>
    <row r="113" spans="1:12" s="6" customFormat="1">
      <c r="A113" s="11" t="s">
        <v>20</v>
      </c>
      <c r="B113" s="12" t="s">
        <v>21</v>
      </c>
      <c r="C113" s="13" t="s">
        <v>22</v>
      </c>
      <c r="D113" s="24" t="s">
        <v>23</v>
      </c>
      <c r="E113" s="24" t="s">
        <v>24</v>
      </c>
      <c r="F113" s="24" t="s">
        <v>25</v>
      </c>
      <c r="G113" s="24" t="s">
        <v>26</v>
      </c>
      <c r="H113" s="24" t="s">
        <v>27</v>
      </c>
      <c r="I113" s="24" t="s">
        <v>28</v>
      </c>
      <c r="J113" s="24" t="s">
        <v>29</v>
      </c>
      <c r="K113" s="24" t="s">
        <v>30</v>
      </c>
      <c r="L113" s="25" t="s">
        <v>31</v>
      </c>
    </row>
    <row r="114" spans="1:12">
      <c r="A114" s="14"/>
      <c r="B114" s="32" t="s">
        <v>32</v>
      </c>
      <c r="C114" s="18"/>
      <c r="D114" s="26"/>
      <c r="E114" s="26"/>
      <c r="F114" s="26"/>
      <c r="G114" s="26"/>
      <c r="H114" s="26"/>
      <c r="I114" s="26"/>
      <c r="J114" s="26"/>
      <c r="K114" s="26"/>
      <c r="L114" s="27"/>
    </row>
    <row r="115" spans="1:12">
      <c r="A115" s="71">
        <v>274</v>
      </c>
      <c r="B115" s="15" t="s">
        <v>214</v>
      </c>
      <c r="C115" s="18">
        <v>180</v>
      </c>
      <c r="D115" s="26">
        <v>5.89</v>
      </c>
      <c r="E115" s="26">
        <v>4.8099999999999996</v>
      </c>
      <c r="F115" s="26">
        <v>19.809999999999999</v>
      </c>
      <c r="G115" s="26">
        <v>151.31</v>
      </c>
      <c r="H115" s="26">
        <v>0.04</v>
      </c>
      <c r="I115" s="26">
        <v>0.17</v>
      </c>
      <c r="J115" s="26">
        <v>0.69</v>
      </c>
      <c r="K115" s="26">
        <v>144.74</v>
      </c>
      <c r="L115" s="27">
        <v>0.56000000000000005</v>
      </c>
    </row>
    <row r="116" spans="1:12" ht="17.45" customHeight="1">
      <c r="A116" s="71" t="s">
        <v>82</v>
      </c>
      <c r="B116" s="15" t="s">
        <v>83</v>
      </c>
      <c r="C116" s="18">
        <v>150</v>
      </c>
      <c r="D116" s="26">
        <v>5.0199999999999996</v>
      </c>
      <c r="E116" s="26">
        <v>5.13</v>
      </c>
      <c r="F116" s="26">
        <v>13.58</v>
      </c>
      <c r="G116" s="26">
        <v>119.58</v>
      </c>
      <c r="H116" s="26">
        <v>3.4000000000000002E-2</v>
      </c>
      <c r="I116" s="26">
        <v>0.20399999999999999</v>
      </c>
      <c r="J116" s="26">
        <v>0.91800000000000004</v>
      </c>
      <c r="K116" s="26">
        <v>194.803</v>
      </c>
      <c r="L116" s="27">
        <v>0.255</v>
      </c>
    </row>
    <row r="117" spans="1:12">
      <c r="A117" s="71" t="s">
        <v>80</v>
      </c>
      <c r="B117" s="15" t="s">
        <v>81</v>
      </c>
      <c r="C117" s="18" t="s">
        <v>74</v>
      </c>
      <c r="D117" s="26">
        <v>3.39</v>
      </c>
      <c r="E117" s="26">
        <v>2.5499999999999998</v>
      </c>
      <c r="F117" s="26">
        <v>15.3</v>
      </c>
      <c r="G117" s="26">
        <v>102.32</v>
      </c>
      <c r="H117" s="26">
        <v>4.9000000000000002E-2</v>
      </c>
      <c r="I117" s="26">
        <v>2.7E-2</v>
      </c>
      <c r="J117" s="26">
        <v>0</v>
      </c>
      <c r="K117" s="26">
        <v>8.6940000000000008</v>
      </c>
      <c r="L117" s="27">
        <v>0.64300000000000002</v>
      </c>
    </row>
    <row r="118" spans="1:12">
      <c r="A118" s="71"/>
      <c r="B118" s="32" t="s">
        <v>207</v>
      </c>
      <c r="C118" s="47">
        <v>375</v>
      </c>
      <c r="D118" s="48">
        <f t="shared" ref="D118:L118" si="13">SUM(D115:D117)</f>
        <v>14.3</v>
      </c>
      <c r="E118" s="48">
        <f t="shared" si="13"/>
        <v>12.489999999999998</v>
      </c>
      <c r="F118" s="48">
        <f t="shared" si="13"/>
        <v>48.69</v>
      </c>
      <c r="G118" s="48">
        <f t="shared" si="13"/>
        <v>373.21</v>
      </c>
      <c r="H118" s="48">
        <f t="shared" si="13"/>
        <v>0.12300000000000001</v>
      </c>
      <c r="I118" s="48">
        <f t="shared" si="13"/>
        <v>0.40100000000000002</v>
      </c>
      <c r="J118" s="48">
        <f t="shared" si="13"/>
        <v>1.6080000000000001</v>
      </c>
      <c r="K118" s="48">
        <f t="shared" si="13"/>
        <v>348.23700000000002</v>
      </c>
      <c r="L118" s="49">
        <f t="shared" si="13"/>
        <v>1.4580000000000002</v>
      </c>
    </row>
    <row r="119" spans="1:12">
      <c r="A119" s="71"/>
      <c r="B119" s="32" t="s">
        <v>42</v>
      </c>
      <c r="C119" s="18"/>
      <c r="D119" s="26"/>
      <c r="E119" s="26"/>
      <c r="F119" s="26"/>
      <c r="G119" s="26"/>
      <c r="H119" s="26"/>
      <c r="I119" s="26"/>
      <c r="J119" s="26"/>
      <c r="K119" s="26"/>
      <c r="L119" s="27"/>
    </row>
    <row r="120" spans="1:12" ht="15" customHeight="1">
      <c r="A120" s="71" t="s">
        <v>43</v>
      </c>
      <c r="B120" s="69" t="s">
        <v>44</v>
      </c>
      <c r="C120" s="18" t="s">
        <v>54</v>
      </c>
      <c r="D120" s="26">
        <v>0.1</v>
      </c>
      <c r="E120" s="26">
        <v>0.7</v>
      </c>
      <c r="F120" s="26">
        <v>13.2</v>
      </c>
      <c r="G120" s="26">
        <v>60</v>
      </c>
      <c r="H120" s="26">
        <v>0.04</v>
      </c>
      <c r="I120" s="26">
        <v>0.02</v>
      </c>
      <c r="J120" s="26">
        <v>4</v>
      </c>
      <c r="K120" s="26">
        <v>18</v>
      </c>
      <c r="L120" s="27">
        <v>0.3</v>
      </c>
    </row>
    <row r="121" spans="1:12">
      <c r="A121" s="71"/>
      <c r="B121" s="32" t="s">
        <v>208</v>
      </c>
      <c r="C121" s="47" t="s">
        <v>54</v>
      </c>
      <c r="D121" s="48">
        <v>0.1</v>
      </c>
      <c r="E121" s="48">
        <v>0.7</v>
      </c>
      <c r="F121" s="48">
        <v>13.2</v>
      </c>
      <c r="G121" s="48">
        <v>60</v>
      </c>
      <c r="H121" s="48">
        <v>0.04</v>
      </c>
      <c r="I121" s="48">
        <v>0.02</v>
      </c>
      <c r="J121" s="48">
        <v>4</v>
      </c>
      <c r="K121" s="48">
        <v>18</v>
      </c>
      <c r="L121" s="49">
        <v>0.3</v>
      </c>
    </row>
    <row r="122" spans="1:12">
      <c r="A122" s="71"/>
      <c r="B122" s="32" t="s">
        <v>46</v>
      </c>
      <c r="C122" s="18"/>
      <c r="D122" s="26"/>
      <c r="E122" s="26"/>
      <c r="F122" s="26"/>
      <c r="G122" s="26"/>
      <c r="H122" s="26"/>
      <c r="I122" s="26"/>
      <c r="J122" s="26"/>
      <c r="K122" s="26"/>
      <c r="L122" s="27"/>
    </row>
    <row r="123" spans="1:12" ht="13.9" customHeight="1">
      <c r="A123" s="71" t="s">
        <v>125</v>
      </c>
      <c r="B123" s="69" t="s">
        <v>126</v>
      </c>
      <c r="C123" s="18">
        <v>180</v>
      </c>
      <c r="D123" s="26">
        <v>5.57</v>
      </c>
      <c r="E123" s="26">
        <v>7.14</v>
      </c>
      <c r="F123" s="26">
        <v>13.77</v>
      </c>
      <c r="G123" s="26">
        <v>132.35</v>
      </c>
      <c r="H123" s="26">
        <v>0.16500000000000001</v>
      </c>
      <c r="I123" s="26">
        <v>0.09</v>
      </c>
      <c r="J123" s="26">
        <v>9.4049999999999994</v>
      </c>
      <c r="K123" s="26">
        <v>31.77</v>
      </c>
      <c r="L123" s="27">
        <v>1.89</v>
      </c>
    </row>
    <row r="124" spans="1:12">
      <c r="A124" s="71">
        <v>297</v>
      </c>
      <c r="B124" s="15" t="s">
        <v>224</v>
      </c>
      <c r="C124" s="18">
        <v>120</v>
      </c>
      <c r="D124" s="26">
        <v>16.5</v>
      </c>
      <c r="E124" s="26">
        <v>10.92</v>
      </c>
      <c r="F124" s="26">
        <v>27.56</v>
      </c>
      <c r="G124" s="26">
        <v>302.49</v>
      </c>
      <c r="H124" s="26">
        <v>0.08</v>
      </c>
      <c r="I124" s="26">
        <v>0.09</v>
      </c>
      <c r="J124" s="26">
        <v>2.34</v>
      </c>
      <c r="K124" s="26">
        <v>19.73</v>
      </c>
      <c r="L124" s="27">
        <v>1.23</v>
      </c>
    </row>
    <row r="125" spans="1:12" ht="13.15" customHeight="1">
      <c r="A125" s="71">
        <v>386</v>
      </c>
      <c r="B125" s="15" t="s">
        <v>127</v>
      </c>
      <c r="C125" s="18">
        <v>25</v>
      </c>
      <c r="D125" s="26">
        <v>1.52</v>
      </c>
      <c r="E125" s="26">
        <v>0.37</v>
      </c>
      <c r="F125" s="26">
        <v>2.2599999999999998</v>
      </c>
      <c r="G125" s="26">
        <v>24.19</v>
      </c>
      <c r="H125" s="26">
        <v>0.01</v>
      </c>
      <c r="I125" s="26">
        <v>0.01</v>
      </c>
      <c r="J125" s="26">
        <v>8.9499999999999993</v>
      </c>
      <c r="K125" s="26">
        <v>9.86</v>
      </c>
      <c r="L125" s="27">
        <v>0.13</v>
      </c>
    </row>
    <row r="126" spans="1:12">
      <c r="A126" s="71" t="s">
        <v>92</v>
      </c>
      <c r="B126" s="69" t="s">
        <v>93</v>
      </c>
      <c r="C126" s="18" t="s">
        <v>35</v>
      </c>
      <c r="D126" s="26">
        <v>0.16</v>
      </c>
      <c r="E126" s="26">
        <v>0.16</v>
      </c>
      <c r="F126" s="26">
        <v>8.61</v>
      </c>
      <c r="G126" s="26">
        <v>36.799999999999997</v>
      </c>
      <c r="H126" s="26">
        <v>1.4999999999999999E-2</v>
      </c>
      <c r="I126" s="26">
        <v>1.4999999999999999E-2</v>
      </c>
      <c r="J126" s="26">
        <v>4.2</v>
      </c>
      <c r="K126" s="26">
        <v>13.664999999999999</v>
      </c>
      <c r="L126" s="27">
        <v>0.94499999999999995</v>
      </c>
    </row>
    <row r="127" spans="1:12">
      <c r="A127" s="71" t="s">
        <v>58</v>
      </c>
      <c r="B127" s="15" t="s">
        <v>59</v>
      </c>
      <c r="C127" s="18" t="s">
        <v>60</v>
      </c>
      <c r="D127" s="26">
        <v>0.16</v>
      </c>
      <c r="E127" s="26">
        <v>1.52</v>
      </c>
      <c r="F127" s="26">
        <v>9.84</v>
      </c>
      <c r="G127" s="26">
        <v>47</v>
      </c>
      <c r="H127" s="26">
        <v>2.1999999999999999E-2</v>
      </c>
      <c r="I127" s="26">
        <v>6.0000000000000001E-3</v>
      </c>
      <c r="J127" s="26">
        <v>0</v>
      </c>
      <c r="K127" s="26">
        <v>4</v>
      </c>
      <c r="L127" s="27">
        <v>0.22</v>
      </c>
    </row>
    <row r="128" spans="1:12">
      <c r="A128" s="71" t="s">
        <v>27</v>
      </c>
      <c r="B128" s="15" t="s">
        <v>95</v>
      </c>
      <c r="C128" s="18" t="s">
        <v>61</v>
      </c>
      <c r="D128" s="26">
        <v>0.36</v>
      </c>
      <c r="E128" s="26">
        <v>1.98</v>
      </c>
      <c r="F128" s="26">
        <v>10.02</v>
      </c>
      <c r="G128" s="26">
        <v>52.2</v>
      </c>
      <c r="H128" s="26">
        <v>0.06</v>
      </c>
      <c r="I128" s="26">
        <v>2.4E-2</v>
      </c>
      <c r="J128" s="26">
        <v>0</v>
      </c>
      <c r="K128" s="26">
        <v>10.5</v>
      </c>
      <c r="L128" s="27">
        <v>1.17</v>
      </c>
    </row>
    <row r="129" spans="1:12">
      <c r="A129" s="71"/>
      <c r="B129" s="32" t="s">
        <v>209</v>
      </c>
      <c r="C129" s="47">
        <v>525</v>
      </c>
      <c r="D129" s="48">
        <f>SUM(D123:D128)</f>
        <v>24.27</v>
      </c>
      <c r="E129" s="48">
        <f t="shared" ref="E129:L129" si="14">SUM(E123:E128)</f>
        <v>22.09</v>
      </c>
      <c r="F129" s="48">
        <f t="shared" si="14"/>
        <v>72.059999999999988</v>
      </c>
      <c r="G129" s="48">
        <f t="shared" si="14"/>
        <v>595.03000000000009</v>
      </c>
      <c r="H129" s="48">
        <f t="shared" si="14"/>
        <v>0.35200000000000004</v>
      </c>
      <c r="I129" s="48">
        <f t="shared" si="14"/>
        <v>0.23500000000000001</v>
      </c>
      <c r="J129" s="48">
        <f t="shared" si="14"/>
        <v>24.895</v>
      </c>
      <c r="K129" s="48">
        <f t="shared" si="14"/>
        <v>89.525000000000006</v>
      </c>
      <c r="L129" s="48">
        <f t="shared" si="14"/>
        <v>5.585</v>
      </c>
    </row>
    <row r="130" spans="1:12">
      <c r="A130" s="71"/>
      <c r="B130" s="32" t="s">
        <v>62</v>
      </c>
      <c r="C130" s="18"/>
      <c r="D130" s="26"/>
      <c r="E130" s="26"/>
      <c r="F130" s="26"/>
      <c r="G130" s="26"/>
      <c r="H130" s="26"/>
      <c r="I130" s="26"/>
      <c r="J130" s="26"/>
      <c r="K130" s="26"/>
      <c r="L130" s="27"/>
    </row>
    <row r="131" spans="1:12" ht="13.15" customHeight="1">
      <c r="A131" s="71" t="s">
        <v>63</v>
      </c>
      <c r="B131" s="69" t="s">
        <v>64</v>
      </c>
      <c r="C131" s="18" t="s">
        <v>65</v>
      </c>
      <c r="D131" s="26">
        <v>4</v>
      </c>
      <c r="E131" s="26">
        <v>4.6399999999999997</v>
      </c>
      <c r="F131" s="26">
        <v>6.4</v>
      </c>
      <c r="G131" s="26">
        <v>80</v>
      </c>
      <c r="H131" s="26">
        <v>6.4000000000000001E-2</v>
      </c>
      <c r="I131" s="26">
        <v>0.27200000000000002</v>
      </c>
      <c r="J131" s="26">
        <v>1.1200000000000001</v>
      </c>
      <c r="K131" s="26">
        <v>192</v>
      </c>
      <c r="L131" s="27">
        <v>0.16</v>
      </c>
    </row>
    <row r="132" spans="1:12">
      <c r="A132" s="71" t="s">
        <v>128</v>
      </c>
      <c r="B132" s="15" t="s">
        <v>129</v>
      </c>
      <c r="C132" s="18">
        <v>70</v>
      </c>
      <c r="D132" s="26">
        <v>3.76</v>
      </c>
      <c r="E132" s="26">
        <v>5.74</v>
      </c>
      <c r="F132" s="26">
        <v>20.190000000000001</v>
      </c>
      <c r="G132" s="26">
        <v>137.26</v>
      </c>
      <c r="H132" s="26">
        <v>6.5000000000000002E-2</v>
      </c>
      <c r="I132" s="26">
        <v>0.12</v>
      </c>
      <c r="J132" s="26">
        <v>0.13</v>
      </c>
      <c r="K132" s="26">
        <v>29.74</v>
      </c>
      <c r="L132" s="27">
        <v>0.86499999999999999</v>
      </c>
    </row>
    <row r="133" spans="1:12">
      <c r="A133" s="71"/>
      <c r="B133" s="32" t="s">
        <v>210</v>
      </c>
      <c r="C133" s="47">
        <v>230</v>
      </c>
      <c r="D133" s="48">
        <f t="shared" ref="D133:L133" si="15">SUM(D131:D132)</f>
        <v>7.76</v>
      </c>
      <c r="E133" s="48">
        <f t="shared" si="15"/>
        <v>10.379999999999999</v>
      </c>
      <c r="F133" s="48">
        <f t="shared" si="15"/>
        <v>26.590000000000003</v>
      </c>
      <c r="G133" s="48">
        <f t="shared" si="15"/>
        <v>217.26</v>
      </c>
      <c r="H133" s="48">
        <f t="shared" si="15"/>
        <v>0.129</v>
      </c>
      <c r="I133" s="48">
        <f t="shared" si="15"/>
        <v>0.39200000000000002</v>
      </c>
      <c r="J133" s="48">
        <f t="shared" si="15"/>
        <v>1.25</v>
      </c>
      <c r="K133" s="48">
        <f t="shared" si="15"/>
        <v>221.74</v>
      </c>
      <c r="L133" s="49">
        <f t="shared" si="15"/>
        <v>1.0249999999999999</v>
      </c>
    </row>
    <row r="134" spans="1:12">
      <c r="A134" s="71"/>
      <c r="B134" s="32" t="s">
        <v>69</v>
      </c>
      <c r="C134" s="18"/>
      <c r="D134" s="26"/>
      <c r="E134" s="26"/>
      <c r="F134" s="26"/>
      <c r="G134" s="26"/>
      <c r="H134" s="26"/>
      <c r="I134" s="26"/>
      <c r="J134" s="26"/>
      <c r="K134" s="26"/>
      <c r="L134" s="27"/>
    </row>
    <row r="135" spans="1:12" ht="10.9" customHeight="1">
      <c r="A135" s="71" t="s">
        <v>130</v>
      </c>
      <c r="B135" s="15" t="s">
        <v>131</v>
      </c>
      <c r="C135" s="18">
        <v>140</v>
      </c>
      <c r="D135" s="26">
        <v>16.62</v>
      </c>
      <c r="E135" s="26">
        <v>22.94</v>
      </c>
      <c r="F135" s="26">
        <v>20.420000000000002</v>
      </c>
      <c r="G135" s="26">
        <v>320.58</v>
      </c>
      <c r="H135" s="26">
        <v>0.08</v>
      </c>
      <c r="I135" s="26">
        <v>0.432</v>
      </c>
      <c r="J135" s="26">
        <v>0.624</v>
      </c>
      <c r="K135" s="26">
        <v>212.72</v>
      </c>
      <c r="L135" s="27">
        <v>0.96</v>
      </c>
    </row>
    <row r="136" spans="1:12" ht="11.45" customHeight="1">
      <c r="A136" s="71" t="s">
        <v>72</v>
      </c>
      <c r="B136" s="15" t="s">
        <v>73</v>
      </c>
      <c r="C136" s="18">
        <v>50</v>
      </c>
      <c r="D136" s="26">
        <v>4.55</v>
      </c>
      <c r="E136" s="26">
        <v>0.5</v>
      </c>
      <c r="F136" s="26">
        <v>4.0999999999999996</v>
      </c>
      <c r="G136" s="26">
        <v>59.4</v>
      </c>
      <c r="H136" s="26">
        <v>1.7999999999999999E-2</v>
      </c>
      <c r="I136" s="26">
        <v>2.3E-2</v>
      </c>
      <c r="J136" s="26">
        <v>1.44</v>
      </c>
      <c r="K136" s="26">
        <v>10.8</v>
      </c>
      <c r="L136" s="27">
        <v>0.27</v>
      </c>
    </row>
    <row r="137" spans="1:12" ht="12" customHeight="1">
      <c r="A137" s="71" t="s">
        <v>58</v>
      </c>
      <c r="B137" s="15" t="s">
        <v>59</v>
      </c>
      <c r="C137" s="18" t="s">
        <v>60</v>
      </c>
      <c r="D137" s="26">
        <v>0.16</v>
      </c>
      <c r="E137" s="26">
        <v>1.52</v>
      </c>
      <c r="F137" s="26">
        <v>9.84</v>
      </c>
      <c r="G137" s="26">
        <v>47</v>
      </c>
      <c r="H137" s="26">
        <v>2.1999999999999999E-2</v>
      </c>
      <c r="I137" s="26">
        <v>6.0000000000000001E-3</v>
      </c>
      <c r="J137" s="26">
        <v>0</v>
      </c>
      <c r="K137" s="26">
        <v>4</v>
      </c>
      <c r="L137" s="27">
        <v>0.22</v>
      </c>
    </row>
    <row r="138" spans="1:12" ht="12" customHeight="1">
      <c r="A138" s="71" t="s">
        <v>75</v>
      </c>
      <c r="B138" s="15" t="s">
        <v>76</v>
      </c>
      <c r="C138" s="18" t="s">
        <v>38</v>
      </c>
      <c r="D138" s="26">
        <v>0</v>
      </c>
      <c r="E138" s="26">
        <v>0.11</v>
      </c>
      <c r="F138" s="26">
        <v>5.42</v>
      </c>
      <c r="G138" s="26">
        <v>21.49</v>
      </c>
      <c r="H138" s="26">
        <v>0</v>
      </c>
      <c r="I138" s="26">
        <v>0</v>
      </c>
      <c r="J138" s="26">
        <v>5.3999999999999999E-2</v>
      </c>
      <c r="K138" s="26">
        <v>10.926</v>
      </c>
      <c r="L138" s="27">
        <v>0.46800000000000003</v>
      </c>
    </row>
    <row r="139" spans="1:12" ht="12" customHeight="1">
      <c r="A139" s="71"/>
      <c r="B139" s="32" t="s">
        <v>211</v>
      </c>
      <c r="C139" s="47">
        <v>390</v>
      </c>
      <c r="D139" s="48">
        <f>SUM(D135:D138)</f>
        <v>21.330000000000002</v>
      </c>
      <c r="E139" s="48">
        <f t="shared" ref="E139:L139" si="16">SUM(E135:E138)</f>
        <v>25.07</v>
      </c>
      <c r="F139" s="48">
        <f t="shared" si="16"/>
        <v>39.78</v>
      </c>
      <c r="G139" s="48">
        <f t="shared" si="16"/>
        <v>448.46999999999997</v>
      </c>
      <c r="H139" s="48">
        <f t="shared" si="16"/>
        <v>0.12</v>
      </c>
      <c r="I139" s="48">
        <f t="shared" si="16"/>
        <v>0.46100000000000002</v>
      </c>
      <c r="J139" s="48">
        <f t="shared" si="16"/>
        <v>2.1179999999999999</v>
      </c>
      <c r="K139" s="48">
        <f t="shared" si="16"/>
        <v>238.446</v>
      </c>
      <c r="L139" s="48">
        <f t="shared" si="16"/>
        <v>1.9179999999999999</v>
      </c>
    </row>
    <row r="140" spans="1:12" s="8" customFormat="1" ht="14.45" customHeight="1" thickBot="1">
      <c r="A140" s="16"/>
      <c r="B140" s="17" t="s">
        <v>77</v>
      </c>
      <c r="C140" s="19">
        <v>1620</v>
      </c>
      <c r="D140" s="28">
        <v>67.760000000000005</v>
      </c>
      <c r="E140" s="28">
        <v>70.73</v>
      </c>
      <c r="F140" s="28">
        <v>200.32</v>
      </c>
      <c r="G140" s="28">
        <v>1693.97</v>
      </c>
      <c r="H140" s="28">
        <v>0.76</v>
      </c>
      <c r="I140" s="28">
        <v>1.51</v>
      </c>
      <c r="J140" s="28">
        <v>33.880000000000003</v>
      </c>
      <c r="K140" s="28">
        <v>915.96</v>
      </c>
      <c r="L140" s="29">
        <v>10.3</v>
      </c>
    </row>
    <row r="141" spans="1:12" s="8" customFormat="1">
      <c r="A141" s="65"/>
      <c r="B141" s="66"/>
      <c r="C141" s="67"/>
      <c r="D141" s="68"/>
      <c r="E141" s="68"/>
      <c r="F141" s="68"/>
      <c r="G141" s="68"/>
      <c r="H141" s="68"/>
      <c r="I141" s="68"/>
      <c r="J141" s="68"/>
      <c r="K141" s="68"/>
      <c r="L141" s="68"/>
    </row>
    <row r="142" spans="1:12" s="8" customFormat="1">
      <c r="A142" s="65"/>
      <c r="B142" s="66"/>
      <c r="C142" s="67"/>
      <c r="D142" s="68"/>
      <c r="E142" s="68"/>
      <c r="F142" s="68"/>
      <c r="G142" s="68"/>
      <c r="H142" s="68"/>
      <c r="I142" s="68"/>
      <c r="J142" s="68"/>
      <c r="K142" s="68"/>
      <c r="L142" s="68"/>
    </row>
    <row r="143" spans="1:12" s="8" customFormat="1">
      <c r="A143" s="65"/>
      <c r="B143" s="66"/>
      <c r="C143" s="67"/>
      <c r="D143" s="68"/>
      <c r="E143" s="68"/>
      <c r="F143" s="68"/>
      <c r="G143" s="68"/>
      <c r="H143" s="68"/>
      <c r="I143" s="68"/>
      <c r="J143" s="68"/>
      <c r="K143" s="68"/>
      <c r="L143" s="68"/>
    </row>
    <row r="144" spans="1:12" s="1" customFormat="1">
      <c r="A144" s="2" t="s">
        <v>0</v>
      </c>
      <c r="B144" s="1" t="s">
        <v>132</v>
      </c>
      <c r="C144" s="3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1" customFormat="1">
      <c r="A145" s="2" t="s">
        <v>19</v>
      </c>
      <c r="B145" s="7"/>
      <c r="C145" s="3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1" customFormat="1" ht="13.5" thickBot="1">
      <c r="A146" s="2" t="s">
        <v>1</v>
      </c>
      <c r="B146" s="1" t="s">
        <v>18</v>
      </c>
      <c r="C146" s="3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" customFormat="1" ht="33" customHeight="1">
      <c r="A147" s="78" t="s">
        <v>2</v>
      </c>
      <c r="B147" s="80" t="s">
        <v>3</v>
      </c>
      <c r="C147" s="82" t="s">
        <v>16</v>
      </c>
      <c r="D147" s="84" t="s">
        <v>8</v>
      </c>
      <c r="E147" s="84"/>
      <c r="F147" s="84"/>
      <c r="G147" s="84" t="s">
        <v>4</v>
      </c>
      <c r="H147" s="84" t="s">
        <v>5</v>
      </c>
      <c r="I147" s="84"/>
      <c r="J147" s="84"/>
      <c r="K147" s="76" t="s">
        <v>6</v>
      </c>
      <c r="L147" s="77"/>
    </row>
    <row r="148" spans="1:12" s="6" customFormat="1" ht="26.25" thickBot="1">
      <c r="A148" s="79"/>
      <c r="B148" s="81"/>
      <c r="C148" s="83"/>
      <c r="D148" s="22" t="s">
        <v>7</v>
      </c>
      <c r="E148" s="22" t="s">
        <v>9</v>
      </c>
      <c r="F148" s="22" t="s">
        <v>10</v>
      </c>
      <c r="G148" s="85"/>
      <c r="H148" s="22" t="s">
        <v>11</v>
      </c>
      <c r="I148" s="22" t="s">
        <v>12</v>
      </c>
      <c r="J148" s="22" t="s">
        <v>13</v>
      </c>
      <c r="K148" s="22" t="s">
        <v>14</v>
      </c>
      <c r="L148" s="23" t="s">
        <v>15</v>
      </c>
    </row>
    <row r="149" spans="1:12" s="6" customFormat="1">
      <c r="A149" s="11" t="s">
        <v>20</v>
      </c>
      <c r="B149" s="12" t="s">
        <v>21</v>
      </c>
      <c r="C149" s="13" t="s">
        <v>22</v>
      </c>
      <c r="D149" s="24" t="s">
        <v>23</v>
      </c>
      <c r="E149" s="24" t="s">
        <v>24</v>
      </c>
      <c r="F149" s="24" t="s">
        <v>25</v>
      </c>
      <c r="G149" s="24" t="s">
        <v>26</v>
      </c>
      <c r="H149" s="24" t="s">
        <v>27</v>
      </c>
      <c r="I149" s="24" t="s">
        <v>28</v>
      </c>
      <c r="J149" s="24" t="s">
        <v>29</v>
      </c>
      <c r="K149" s="24" t="s">
        <v>30</v>
      </c>
      <c r="L149" s="25" t="s">
        <v>31</v>
      </c>
    </row>
    <row r="150" spans="1:12">
      <c r="A150" s="14"/>
      <c r="B150" s="32" t="s">
        <v>32</v>
      </c>
      <c r="C150" s="18"/>
      <c r="D150" s="26"/>
      <c r="E150" s="26"/>
      <c r="F150" s="26"/>
      <c r="G150" s="26"/>
      <c r="H150" s="26"/>
      <c r="I150" s="26"/>
      <c r="J150" s="26"/>
      <c r="K150" s="26"/>
      <c r="L150" s="27"/>
    </row>
    <row r="151" spans="1:12" ht="15" customHeight="1">
      <c r="A151" s="14" t="s">
        <v>133</v>
      </c>
      <c r="B151" s="69" t="s">
        <v>134</v>
      </c>
      <c r="C151" s="18">
        <v>180</v>
      </c>
      <c r="D151" s="26">
        <v>7.41</v>
      </c>
      <c r="E151" s="26">
        <v>5.8</v>
      </c>
      <c r="F151" s="26">
        <v>19.22</v>
      </c>
      <c r="G151" s="26">
        <v>166.54</v>
      </c>
      <c r="H151" s="26">
        <v>0.09</v>
      </c>
      <c r="I151" s="26">
        <v>0.19500000000000001</v>
      </c>
      <c r="J151" s="26">
        <v>0.78</v>
      </c>
      <c r="K151" s="26">
        <v>168.93</v>
      </c>
      <c r="L151" s="27">
        <v>0.69</v>
      </c>
    </row>
    <row r="152" spans="1:12">
      <c r="A152" s="14" t="s">
        <v>39</v>
      </c>
      <c r="B152" s="15" t="s">
        <v>40</v>
      </c>
      <c r="C152" s="18" t="s">
        <v>41</v>
      </c>
      <c r="D152" s="26">
        <v>2.97</v>
      </c>
      <c r="E152" s="26">
        <v>1.66</v>
      </c>
      <c r="F152" s="26">
        <v>9.9</v>
      </c>
      <c r="G152" s="26">
        <v>73.069999999999993</v>
      </c>
      <c r="H152" s="26">
        <v>3.2000000000000001E-2</v>
      </c>
      <c r="I152" s="26">
        <v>1.7999999999999999E-2</v>
      </c>
      <c r="J152" s="26">
        <v>0</v>
      </c>
      <c r="K152" s="26">
        <v>5.9050000000000002</v>
      </c>
      <c r="L152" s="27">
        <v>0.41199999999999998</v>
      </c>
    </row>
    <row r="153" spans="1:12" ht="12" customHeight="1">
      <c r="A153" s="14" t="s">
        <v>36</v>
      </c>
      <c r="B153" s="15" t="s">
        <v>37</v>
      </c>
      <c r="C153" s="18" t="s">
        <v>38</v>
      </c>
      <c r="D153" s="26">
        <v>4.84</v>
      </c>
      <c r="E153" s="26">
        <v>4.72</v>
      </c>
      <c r="F153" s="26">
        <v>12.33</v>
      </c>
      <c r="G153" s="26">
        <v>111.55</v>
      </c>
      <c r="H153" s="26">
        <v>3.5999999999999997E-2</v>
      </c>
      <c r="I153" s="26">
        <v>0.19800000000000001</v>
      </c>
      <c r="J153" s="26">
        <v>0.86399999999999999</v>
      </c>
      <c r="K153" s="26">
        <v>179.316</v>
      </c>
      <c r="L153" s="27">
        <v>0.52200000000000002</v>
      </c>
    </row>
    <row r="154" spans="1:12" ht="11.45" customHeight="1">
      <c r="A154" s="55"/>
      <c r="B154" s="32" t="s">
        <v>212</v>
      </c>
      <c r="C154" s="47">
        <v>385</v>
      </c>
      <c r="D154" s="48">
        <f t="shared" ref="D154:L154" si="17">SUM(D151:D153)</f>
        <v>15.22</v>
      </c>
      <c r="E154" s="48">
        <f t="shared" si="17"/>
        <v>12.18</v>
      </c>
      <c r="F154" s="48">
        <f t="shared" si="17"/>
        <v>41.449999999999996</v>
      </c>
      <c r="G154" s="48">
        <f t="shared" si="17"/>
        <v>351.15999999999997</v>
      </c>
      <c r="H154" s="48">
        <f t="shared" si="17"/>
        <v>0.158</v>
      </c>
      <c r="I154" s="48">
        <f t="shared" si="17"/>
        <v>0.41100000000000003</v>
      </c>
      <c r="J154" s="48">
        <f t="shared" si="17"/>
        <v>1.6440000000000001</v>
      </c>
      <c r="K154" s="48">
        <f t="shared" si="17"/>
        <v>354.15100000000001</v>
      </c>
      <c r="L154" s="49">
        <f t="shared" si="17"/>
        <v>1.6239999999999999</v>
      </c>
    </row>
    <row r="155" spans="1:12" ht="12" customHeight="1">
      <c r="A155" s="14"/>
      <c r="B155" s="32" t="s">
        <v>42</v>
      </c>
      <c r="C155" s="18"/>
      <c r="D155" s="26"/>
      <c r="E155" s="26"/>
      <c r="F155" s="26"/>
      <c r="G155" s="26"/>
      <c r="H155" s="26"/>
      <c r="I155" s="26"/>
      <c r="J155" s="26"/>
      <c r="K155" s="26"/>
      <c r="L155" s="27"/>
    </row>
    <row r="156" spans="1:12" ht="11.45" customHeight="1">
      <c r="A156" s="14" t="s">
        <v>111</v>
      </c>
      <c r="B156" s="15" t="s">
        <v>112</v>
      </c>
      <c r="C156" s="18">
        <v>100</v>
      </c>
      <c r="D156" s="26">
        <v>0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7">
        <v>0</v>
      </c>
    </row>
    <row r="157" spans="1:12">
      <c r="A157" s="14"/>
      <c r="B157" s="32" t="s">
        <v>203</v>
      </c>
      <c r="C157" s="47">
        <v>100</v>
      </c>
      <c r="D157" s="48">
        <v>0</v>
      </c>
      <c r="E157" s="48">
        <v>0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9">
        <v>0</v>
      </c>
    </row>
    <row r="158" spans="1:12">
      <c r="A158" s="14"/>
      <c r="B158" s="32" t="s">
        <v>46</v>
      </c>
      <c r="C158" s="47"/>
      <c r="D158" s="48"/>
      <c r="E158" s="48"/>
      <c r="F158" s="48"/>
      <c r="G158" s="48"/>
      <c r="H158" s="48"/>
      <c r="I158" s="48"/>
      <c r="J158" s="48"/>
      <c r="K158" s="48"/>
      <c r="L158" s="49"/>
    </row>
    <row r="159" spans="1:12" ht="13.15" customHeight="1">
      <c r="A159" s="14" t="s">
        <v>47</v>
      </c>
      <c r="B159" s="15" t="s">
        <v>48</v>
      </c>
      <c r="C159" s="18">
        <v>180</v>
      </c>
      <c r="D159" s="26">
        <v>4.95</v>
      </c>
      <c r="E159" s="26">
        <v>3</v>
      </c>
      <c r="F159" s="26">
        <v>6.6</v>
      </c>
      <c r="G159" s="26">
        <v>83.45</v>
      </c>
      <c r="H159" s="26">
        <v>0.06</v>
      </c>
      <c r="I159" s="26">
        <v>4.4999999999999998E-2</v>
      </c>
      <c r="J159" s="26">
        <v>22.65</v>
      </c>
      <c r="K159" s="26">
        <v>30.945</v>
      </c>
      <c r="L159" s="27">
        <v>0.69</v>
      </c>
    </row>
    <row r="160" spans="1:12">
      <c r="A160" s="14" t="s">
        <v>135</v>
      </c>
      <c r="B160" s="15" t="s">
        <v>136</v>
      </c>
      <c r="C160" s="18">
        <v>140</v>
      </c>
      <c r="D160" s="26">
        <v>5.44</v>
      </c>
      <c r="E160" s="26">
        <v>11.88</v>
      </c>
      <c r="F160" s="26">
        <v>12.67</v>
      </c>
      <c r="G160" s="26">
        <v>147.51</v>
      </c>
      <c r="H160" s="26">
        <v>0.121</v>
      </c>
      <c r="I160" s="26">
        <v>0.16500000000000001</v>
      </c>
      <c r="J160" s="26">
        <v>15.696999999999999</v>
      </c>
      <c r="K160" s="26">
        <v>15.224</v>
      </c>
      <c r="L160" s="27">
        <v>2.1230000000000002</v>
      </c>
    </row>
    <row r="161" spans="1:12">
      <c r="A161" s="14" t="s">
        <v>137</v>
      </c>
      <c r="B161" s="15" t="s">
        <v>138</v>
      </c>
      <c r="C161" s="18">
        <v>50</v>
      </c>
      <c r="D161" s="26">
        <v>4.32</v>
      </c>
      <c r="E161" s="26">
        <v>0.52</v>
      </c>
      <c r="F161" s="26">
        <v>2.72</v>
      </c>
      <c r="G161" s="26">
        <v>52</v>
      </c>
      <c r="H161" s="26">
        <v>1.6E-2</v>
      </c>
      <c r="I161" s="26">
        <v>1.6E-2</v>
      </c>
      <c r="J161" s="26">
        <v>3.36</v>
      </c>
      <c r="K161" s="26">
        <v>9.1999999999999993</v>
      </c>
      <c r="L161" s="27">
        <v>0.32</v>
      </c>
    </row>
    <row r="162" spans="1:12">
      <c r="A162" s="14" t="s">
        <v>55</v>
      </c>
      <c r="B162" s="15" t="s">
        <v>56</v>
      </c>
      <c r="C162" s="18" t="s">
        <v>57</v>
      </c>
      <c r="D162" s="26">
        <v>0</v>
      </c>
      <c r="E162" s="26">
        <v>0.04</v>
      </c>
      <c r="F162" s="26">
        <v>6.72</v>
      </c>
      <c r="G162" s="26">
        <v>25.58</v>
      </c>
      <c r="H162" s="26">
        <v>0</v>
      </c>
      <c r="I162" s="26">
        <v>0</v>
      </c>
      <c r="J162" s="26">
        <v>0</v>
      </c>
      <c r="K162" s="26">
        <v>6.1319999999999997</v>
      </c>
      <c r="L162" s="27">
        <v>1.4E-2</v>
      </c>
    </row>
    <row r="163" spans="1:12" ht="12.6" customHeight="1">
      <c r="A163" s="14" t="s">
        <v>94</v>
      </c>
      <c r="B163" s="15" t="s">
        <v>95</v>
      </c>
      <c r="C163" s="18" t="s">
        <v>41</v>
      </c>
      <c r="D163" s="26">
        <v>0.3</v>
      </c>
      <c r="E163" s="26">
        <v>1.65</v>
      </c>
      <c r="F163" s="26">
        <v>8.35</v>
      </c>
      <c r="G163" s="26">
        <v>43.5</v>
      </c>
      <c r="H163" s="26">
        <v>4.4999999999999998E-2</v>
      </c>
      <c r="I163" s="26">
        <v>0.02</v>
      </c>
      <c r="J163" s="26">
        <v>0</v>
      </c>
      <c r="K163" s="26">
        <v>8.75</v>
      </c>
      <c r="L163" s="27">
        <v>0.97499999999999998</v>
      </c>
    </row>
    <row r="164" spans="1:12" ht="11.45" customHeight="1">
      <c r="A164" s="14" t="s">
        <v>58</v>
      </c>
      <c r="B164" s="15" t="s">
        <v>59</v>
      </c>
      <c r="C164" s="18" t="s">
        <v>60</v>
      </c>
      <c r="D164" s="26">
        <v>0.16</v>
      </c>
      <c r="E164" s="26">
        <v>1.52</v>
      </c>
      <c r="F164" s="26">
        <v>9.84</v>
      </c>
      <c r="G164" s="26">
        <v>47</v>
      </c>
      <c r="H164" s="26">
        <v>2.1999999999999999E-2</v>
      </c>
      <c r="I164" s="26">
        <v>6.0000000000000001E-3</v>
      </c>
      <c r="J164" s="26">
        <v>0</v>
      </c>
      <c r="K164" s="26">
        <v>4</v>
      </c>
      <c r="L164" s="27">
        <v>0.22</v>
      </c>
    </row>
    <row r="165" spans="1:12" ht="12" customHeight="1">
      <c r="A165" s="14"/>
      <c r="B165" s="32" t="s">
        <v>209</v>
      </c>
      <c r="C165" s="47">
        <v>555</v>
      </c>
      <c r="D165" s="48">
        <f t="shared" ref="D165:L165" si="18">SUM(D158:D163)</f>
        <v>15.010000000000002</v>
      </c>
      <c r="E165" s="48">
        <f t="shared" si="18"/>
        <v>17.09</v>
      </c>
      <c r="F165" s="48">
        <f t="shared" si="18"/>
        <v>37.059999999999995</v>
      </c>
      <c r="G165" s="48">
        <f t="shared" si="18"/>
        <v>352.03999999999996</v>
      </c>
      <c r="H165" s="48">
        <f t="shared" si="18"/>
        <v>0.24199999999999999</v>
      </c>
      <c r="I165" s="48">
        <f t="shared" si="18"/>
        <v>0.24600000000000002</v>
      </c>
      <c r="J165" s="48">
        <f t="shared" si="18"/>
        <v>41.706999999999994</v>
      </c>
      <c r="K165" s="48">
        <f t="shared" si="18"/>
        <v>70.251000000000005</v>
      </c>
      <c r="L165" s="49">
        <f t="shared" si="18"/>
        <v>4.1219999999999999</v>
      </c>
    </row>
    <row r="166" spans="1:12" ht="12.6" customHeight="1">
      <c r="A166" s="14"/>
      <c r="B166" s="32" t="s">
        <v>62</v>
      </c>
      <c r="C166" s="18"/>
      <c r="D166" s="26"/>
      <c r="E166" s="26"/>
      <c r="F166" s="26"/>
      <c r="G166" s="26"/>
      <c r="H166" s="26"/>
      <c r="I166" s="26"/>
      <c r="J166" s="26"/>
      <c r="K166" s="26"/>
      <c r="L166" s="27"/>
    </row>
    <row r="167" spans="1:12">
      <c r="A167" s="14" t="s">
        <v>122</v>
      </c>
      <c r="B167" s="15" t="s">
        <v>123</v>
      </c>
      <c r="C167" s="18" t="s">
        <v>84</v>
      </c>
      <c r="D167" s="26">
        <v>0.1</v>
      </c>
      <c r="E167" s="26">
        <v>0.22</v>
      </c>
      <c r="F167" s="26">
        <v>8.14</v>
      </c>
      <c r="G167" s="26">
        <v>34.15</v>
      </c>
      <c r="H167" s="26">
        <v>0</v>
      </c>
      <c r="I167" s="26">
        <v>1.7000000000000001E-2</v>
      </c>
      <c r="J167" s="26">
        <v>88.4</v>
      </c>
      <c r="K167" s="26">
        <v>11.611000000000001</v>
      </c>
      <c r="L167" s="27">
        <v>0.187</v>
      </c>
    </row>
    <row r="168" spans="1:12" ht="24.6" customHeight="1">
      <c r="A168" s="14" t="s">
        <v>139</v>
      </c>
      <c r="B168" s="15" t="s">
        <v>140</v>
      </c>
      <c r="C168" s="18" t="s">
        <v>61</v>
      </c>
      <c r="D168" s="26">
        <v>0.2</v>
      </c>
      <c r="E168" s="26">
        <v>1.66</v>
      </c>
      <c r="F168" s="26">
        <v>16.96</v>
      </c>
      <c r="G168" s="26">
        <v>75.16</v>
      </c>
      <c r="H168" s="26">
        <v>3.3000000000000002E-2</v>
      </c>
      <c r="I168" s="26">
        <v>1.4999999999999999E-2</v>
      </c>
      <c r="J168" s="26">
        <v>0.23699999999999999</v>
      </c>
      <c r="K168" s="26">
        <v>5.8109999999999999</v>
      </c>
      <c r="L168" s="27">
        <v>0.441</v>
      </c>
    </row>
    <row r="169" spans="1:12" ht="12" customHeight="1">
      <c r="A169" s="14"/>
      <c r="B169" s="32" t="s">
        <v>210</v>
      </c>
      <c r="C169" s="47">
        <v>200</v>
      </c>
      <c r="D169" s="48">
        <f t="shared" ref="D169:L169" si="19">SUM(D167:D168)</f>
        <v>0.30000000000000004</v>
      </c>
      <c r="E169" s="48">
        <f t="shared" si="19"/>
        <v>1.88</v>
      </c>
      <c r="F169" s="48">
        <f t="shared" si="19"/>
        <v>25.1</v>
      </c>
      <c r="G169" s="48">
        <f t="shared" si="19"/>
        <v>109.31</v>
      </c>
      <c r="H169" s="48">
        <f t="shared" si="19"/>
        <v>3.3000000000000002E-2</v>
      </c>
      <c r="I169" s="48">
        <f t="shared" si="19"/>
        <v>3.2000000000000001E-2</v>
      </c>
      <c r="J169" s="48">
        <f t="shared" si="19"/>
        <v>88.637</v>
      </c>
      <c r="K169" s="48">
        <f t="shared" si="19"/>
        <v>17.422000000000001</v>
      </c>
      <c r="L169" s="49">
        <f t="shared" si="19"/>
        <v>0.628</v>
      </c>
    </row>
    <row r="170" spans="1:12" ht="12.6" customHeight="1">
      <c r="A170" s="14"/>
      <c r="B170" s="32" t="s">
        <v>69</v>
      </c>
      <c r="C170" s="18"/>
      <c r="D170" s="26"/>
      <c r="E170" s="26"/>
      <c r="F170" s="26"/>
      <c r="G170" s="26"/>
      <c r="H170" s="26"/>
      <c r="I170" s="26"/>
      <c r="J170" s="26"/>
      <c r="K170" s="26"/>
      <c r="L170" s="27"/>
    </row>
    <row r="171" spans="1:12" ht="12" customHeight="1">
      <c r="A171" s="14" t="s">
        <v>141</v>
      </c>
      <c r="B171" s="15" t="s">
        <v>142</v>
      </c>
      <c r="C171" s="18">
        <v>110</v>
      </c>
      <c r="D171" s="26">
        <v>1.95</v>
      </c>
      <c r="E171" s="26">
        <v>5.34</v>
      </c>
      <c r="F171" s="26">
        <v>35.58</v>
      </c>
      <c r="G171" s="26">
        <v>184.6</v>
      </c>
      <c r="H171" s="26">
        <v>0.3</v>
      </c>
      <c r="I171" s="26">
        <v>0.22500000000000001</v>
      </c>
      <c r="J171" s="26">
        <v>0</v>
      </c>
      <c r="K171" s="26">
        <v>10.335000000000001</v>
      </c>
      <c r="L171" s="27">
        <v>0.82499999999999996</v>
      </c>
    </row>
    <row r="172" spans="1:12" ht="13.15" customHeight="1">
      <c r="A172" s="14" t="s">
        <v>143</v>
      </c>
      <c r="B172" s="15" t="s">
        <v>144</v>
      </c>
      <c r="C172" s="18" t="s">
        <v>120</v>
      </c>
      <c r="D172" s="26">
        <v>2.73</v>
      </c>
      <c r="E172" s="26">
        <v>11.68</v>
      </c>
      <c r="F172" s="26">
        <v>0.76</v>
      </c>
      <c r="G172" s="26">
        <v>74.58</v>
      </c>
      <c r="H172" s="26">
        <v>8.4000000000000005E-2</v>
      </c>
      <c r="I172" s="26">
        <v>0.114</v>
      </c>
      <c r="J172" s="26">
        <v>0.84599999999999997</v>
      </c>
      <c r="K172" s="26">
        <v>39.630000000000003</v>
      </c>
      <c r="L172" s="27">
        <v>0.75600000000000001</v>
      </c>
    </row>
    <row r="173" spans="1:12" ht="11.45" customHeight="1">
      <c r="A173" s="14" t="s">
        <v>215</v>
      </c>
      <c r="B173" s="15" t="s">
        <v>216</v>
      </c>
      <c r="C173" s="18">
        <v>15</v>
      </c>
      <c r="D173" s="26">
        <v>0.36</v>
      </c>
      <c r="E173" s="26">
        <v>0.22</v>
      </c>
      <c r="F173" s="26">
        <v>1.39</v>
      </c>
      <c r="G173" s="26">
        <v>9.6999999999999993</v>
      </c>
      <c r="H173" s="26">
        <v>3.0000000000000001E-3</v>
      </c>
      <c r="I173" s="26">
        <v>3.0000000000000001E-3</v>
      </c>
      <c r="J173" s="26">
        <v>0.40200000000000002</v>
      </c>
      <c r="K173" s="26">
        <v>1.47</v>
      </c>
      <c r="L173" s="27">
        <v>8.5000000000000006E-2</v>
      </c>
    </row>
    <row r="174" spans="1:12" ht="11.45" customHeight="1">
      <c r="A174" s="14" t="s">
        <v>104</v>
      </c>
      <c r="B174" s="15" t="s">
        <v>105</v>
      </c>
      <c r="C174" s="18" t="s">
        <v>84</v>
      </c>
      <c r="D174" s="26">
        <v>0</v>
      </c>
      <c r="E174" s="26">
        <v>0.03</v>
      </c>
      <c r="F174" s="26">
        <v>5.2</v>
      </c>
      <c r="G174" s="26">
        <v>20.57</v>
      </c>
      <c r="H174" s="26">
        <v>0</v>
      </c>
      <c r="I174" s="26">
        <v>0</v>
      </c>
      <c r="J174" s="26">
        <v>1.36</v>
      </c>
      <c r="K174" s="26">
        <v>7.2759999999999998</v>
      </c>
      <c r="L174" s="27">
        <v>3.4000000000000002E-2</v>
      </c>
    </row>
    <row r="175" spans="1:12">
      <c r="A175" s="14" t="s">
        <v>94</v>
      </c>
      <c r="B175" s="15" t="s">
        <v>95</v>
      </c>
      <c r="C175" s="18" t="s">
        <v>41</v>
      </c>
      <c r="D175" s="26">
        <v>0.3</v>
      </c>
      <c r="E175" s="26">
        <v>1.65</v>
      </c>
      <c r="F175" s="26">
        <v>8.35</v>
      </c>
      <c r="G175" s="26">
        <v>43.5</v>
      </c>
      <c r="H175" s="26">
        <v>4.4999999999999998E-2</v>
      </c>
      <c r="I175" s="26">
        <v>0.02</v>
      </c>
      <c r="J175" s="26">
        <v>0</v>
      </c>
      <c r="K175" s="26">
        <v>8.75</v>
      </c>
      <c r="L175" s="27">
        <v>0.97499999999999998</v>
      </c>
    </row>
    <row r="176" spans="1:12">
      <c r="A176" s="56"/>
      <c r="B176" s="51" t="s">
        <v>211</v>
      </c>
      <c r="C176" s="52">
        <v>380</v>
      </c>
      <c r="D176" s="53">
        <f t="shared" ref="D176:L176" si="20">SUM(D170:D175)</f>
        <v>5.34</v>
      </c>
      <c r="E176" s="53">
        <f t="shared" si="20"/>
        <v>18.919999999999998</v>
      </c>
      <c r="F176" s="53">
        <f t="shared" si="20"/>
        <v>51.28</v>
      </c>
      <c r="G176" s="53">
        <f t="shared" si="20"/>
        <v>332.95</v>
      </c>
      <c r="H176" s="53">
        <f t="shared" si="20"/>
        <v>0.432</v>
      </c>
      <c r="I176" s="53">
        <f t="shared" si="20"/>
        <v>0.36200000000000004</v>
      </c>
      <c r="J176" s="53">
        <f t="shared" si="20"/>
        <v>2.6080000000000001</v>
      </c>
      <c r="K176" s="53">
        <f t="shared" si="20"/>
        <v>67.460999999999999</v>
      </c>
      <c r="L176" s="54">
        <f t="shared" si="20"/>
        <v>2.6749999999999998</v>
      </c>
    </row>
    <row r="177" spans="1:12" s="8" customFormat="1" ht="15" customHeight="1" thickBot="1">
      <c r="A177" s="16"/>
      <c r="B177" s="17" t="s">
        <v>77</v>
      </c>
      <c r="C177" s="19">
        <v>1620</v>
      </c>
      <c r="D177" s="28">
        <v>35.51</v>
      </c>
      <c r="E177" s="28">
        <v>49.85</v>
      </c>
      <c r="F177" s="28">
        <v>153.5</v>
      </c>
      <c r="G177" s="28">
        <v>1135.76</v>
      </c>
      <c r="H177" s="28">
        <v>0.86</v>
      </c>
      <c r="I177" s="28">
        <v>1.054</v>
      </c>
      <c r="J177" s="28">
        <v>134.19400000000002</v>
      </c>
      <c r="K177" s="28">
        <v>507.82</v>
      </c>
      <c r="L177" s="29">
        <v>8.9600000000000009</v>
      </c>
    </row>
    <row r="178" spans="1:12" s="8" customFormat="1" ht="15" customHeight="1">
      <c r="A178" s="65"/>
      <c r="B178" s="66"/>
      <c r="C178" s="67"/>
      <c r="D178" s="68"/>
      <c r="E178" s="68"/>
      <c r="F178" s="68"/>
      <c r="G178" s="68"/>
      <c r="H178" s="68"/>
      <c r="I178" s="68"/>
      <c r="J178" s="68"/>
      <c r="K178" s="68"/>
      <c r="L178" s="68"/>
    </row>
    <row r="179" spans="1:12" s="1" customFormat="1">
      <c r="A179" s="4"/>
      <c r="C179" s="3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1" customFormat="1">
      <c r="A180" s="2" t="s">
        <v>0</v>
      </c>
      <c r="B180" s="1" t="s">
        <v>145</v>
      </c>
      <c r="C180" s="3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1" customFormat="1">
      <c r="A181" s="2" t="s">
        <v>19</v>
      </c>
      <c r="B181" s="7"/>
      <c r="C181" s="3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1" customFormat="1" ht="13.5" thickBot="1">
      <c r="A182" s="2" t="s">
        <v>1</v>
      </c>
      <c r="B182" s="1" t="s">
        <v>18</v>
      </c>
      <c r="C182" s="3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" customFormat="1" ht="33" customHeight="1">
      <c r="A183" s="78" t="s">
        <v>2</v>
      </c>
      <c r="B183" s="80" t="s">
        <v>3</v>
      </c>
      <c r="C183" s="82" t="s">
        <v>16</v>
      </c>
      <c r="D183" s="84" t="s">
        <v>8</v>
      </c>
      <c r="E183" s="84"/>
      <c r="F183" s="84"/>
      <c r="G183" s="84" t="s">
        <v>4</v>
      </c>
      <c r="H183" s="84" t="s">
        <v>5</v>
      </c>
      <c r="I183" s="84"/>
      <c r="J183" s="84"/>
      <c r="K183" s="76" t="s">
        <v>6</v>
      </c>
      <c r="L183" s="77"/>
    </row>
    <row r="184" spans="1:12" s="6" customFormat="1" ht="26.25" thickBot="1">
      <c r="A184" s="79"/>
      <c r="B184" s="81"/>
      <c r="C184" s="83"/>
      <c r="D184" s="22" t="s">
        <v>7</v>
      </c>
      <c r="E184" s="22" t="s">
        <v>9</v>
      </c>
      <c r="F184" s="22" t="s">
        <v>10</v>
      </c>
      <c r="G184" s="85"/>
      <c r="H184" s="22" t="s">
        <v>11</v>
      </c>
      <c r="I184" s="22" t="s">
        <v>12</v>
      </c>
      <c r="J184" s="22" t="s">
        <v>13</v>
      </c>
      <c r="K184" s="22" t="s">
        <v>14</v>
      </c>
      <c r="L184" s="23" t="s">
        <v>15</v>
      </c>
    </row>
    <row r="185" spans="1:12" s="6" customFormat="1">
      <c r="A185" s="11" t="s">
        <v>20</v>
      </c>
      <c r="B185" s="12" t="s">
        <v>21</v>
      </c>
      <c r="C185" s="13" t="s">
        <v>22</v>
      </c>
      <c r="D185" s="24" t="s">
        <v>23</v>
      </c>
      <c r="E185" s="24" t="s">
        <v>24</v>
      </c>
      <c r="F185" s="24" t="s">
        <v>25</v>
      </c>
      <c r="G185" s="24" t="s">
        <v>26</v>
      </c>
      <c r="H185" s="24" t="s">
        <v>27</v>
      </c>
      <c r="I185" s="24" t="s">
        <v>28</v>
      </c>
      <c r="J185" s="24" t="s">
        <v>29</v>
      </c>
      <c r="K185" s="24" t="s">
        <v>30</v>
      </c>
      <c r="L185" s="25" t="s">
        <v>31</v>
      </c>
    </row>
    <row r="186" spans="1:12">
      <c r="A186" s="14"/>
      <c r="B186" s="32" t="s">
        <v>32</v>
      </c>
      <c r="C186" s="18"/>
      <c r="D186" s="26"/>
      <c r="E186" s="26"/>
      <c r="F186" s="26"/>
      <c r="G186" s="26"/>
      <c r="H186" s="26"/>
      <c r="I186" s="26"/>
      <c r="J186" s="26"/>
      <c r="K186" s="26"/>
      <c r="L186" s="27"/>
    </row>
    <row r="187" spans="1:12">
      <c r="A187" s="14" t="s">
        <v>146</v>
      </c>
      <c r="B187" s="15" t="s">
        <v>213</v>
      </c>
      <c r="C187" s="18">
        <v>180</v>
      </c>
      <c r="D187" s="26">
        <v>6.49</v>
      </c>
      <c r="E187" s="26">
        <v>5.71</v>
      </c>
      <c r="F187" s="26">
        <v>16.47</v>
      </c>
      <c r="G187" s="26">
        <v>145.1</v>
      </c>
      <c r="H187" s="26">
        <v>0.06</v>
      </c>
      <c r="I187" s="26">
        <v>0.24</v>
      </c>
      <c r="J187" s="26">
        <v>0.75</v>
      </c>
      <c r="K187" s="26">
        <v>192.01499999999999</v>
      </c>
      <c r="L187" s="27">
        <v>0.435</v>
      </c>
    </row>
    <row r="188" spans="1:12">
      <c r="A188" s="14" t="s">
        <v>39</v>
      </c>
      <c r="B188" s="15" t="s">
        <v>40</v>
      </c>
      <c r="C188" s="18" t="s">
        <v>41</v>
      </c>
      <c r="D188" s="26">
        <v>2.97</v>
      </c>
      <c r="E188" s="26">
        <v>1.66</v>
      </c>
      <c r="F188" s="26">
        <v>9.9</v>
      </c>
      <c r="G188" s="26">
        <v>73.069999999999993</v>
      </c>
      <c r="H188" s="26">
        <v>3.2000000000000001E-2</v>
      </c>
      <c r="I188" s="26">
        <v>1.7999999999999999E-2</v>
      </c>
      <c r="J188" s="26">
        <v>0</v>
      </c>
      <c r="K188" s="26">
        <v>5.9050000000000002</v>
      </c>
      <c r="L188" s="27">
        <v>0.41199999999999998</v>
      </c>
    </row>
    <row r="189" spans="1:12">
      <c r="A189" s="14" t="s">
        <v>109</v>
      </c>
      <c r="B189" s="15" t="s">
        <v>110</v>
      </c>
      <c r="C189" s="18" t="s">
        <v>38</v>
      </c>
      <c r="D189" s="26">
        <v>2.88</v>
      </c>
      <c r="E189" s="26">
        <v>2.74</v>
      </c>
      <c r="F189" s="26">
        <v>11.41</v>
      </c>
      <c r="G189" s="26">
        <v>81.540000000000006</v>
      </c>
      <c r="H189" s="26">
        <v>1.7999999999999999E-2</v>
      </c>
      <c r="I189" s="26">
        <v>0.126</v>
      </c>
      <c r="J189" s="26">
        <v>0.55800000000000005</v>
      </c>
      <c r="K189" s="26">
        <v>113.83199999999999</v>
      </c>
      <c r="L189" s="27">
        <v>0.216</v>
      </c>
    </row>
    <row r="190" spans="1:12">
      <c r="A190" s="14"/>
      <c r="B190" s="32" t="s">
        <v>207</v>
      </c>
      <c r="C190" s="47">
        <v>385</v>
      </c>
      <c r="D190" s="48">
        <f t="shared" ref="D190:L190" si="21">SUM(D187:D189)</f>
        <v>12.34</v>
      </c>
      <c r="E190" s="48">
        <f t="shared" si="21"/>
        <v>10.11</v>
      </c>
      <c r="F190" s="48">
        <f t="shared" si="21"/>
        <v>37.78</v>
      </c>
      <c r="G190" s="48">
        <f t="shared" si="21"/>
        <v>299.70999999999998</v>
      </c>
      <c r="H190" s="48">
        <f t="shared" si="21"/>
        <v>0.11</v>
      </c>
      <c r="I190" s="48">
        <f t="shared" si="21"/>
        <v>0.38400000000000001</v>
      </c>
      <c r="J190" s="48">
        <f t="shared" si="21"/>
        <v>1.3080000000000001</v>
      </c>
      <c r="K190" s="48">
        <f t="shared" si="21"/>
        <v>311.75199999999995</v>
      </c>
      <c r="L190" s="49">
        <f t="shared" si="21"/>
        <v>1.0629999999999999</v>
      </c>
    </row>
    <row r="191" spans="1:12">
      <c r="A191" s="14"/>
      <c r="B191" s="32" t="s">
        <v>42</v>
      </c>
      <c r="C191" s="18"/>
      <c r="D191" s="26"/>
      <c r="E191" s="26"/>
      <c r="F191" s="26"/>
      <c r="G191" s="26"/>
      <c r="H191" s="26"/>
      <c r="I191" s="26"/>
      <c r="J191" s="26"/>
      <c r="K191" s="26"/>
      <c r="L191" s="27"/>
    </row>
    <row r="192" spans="1:12">
      <c r="A192" s="14" t="s">
        <v>43</v>
      </c>
      <c r="B192" s="69" t="s">
        <v>44</v>
      </c>
      <c r="C192" s="18" t="s">
        <v>45</v>
      </c>
      <c r="D192" s="26">
        <v>0.12</v>
      </c>
      <c r="E192" s="26">
        <v>0.6</v>
      </c>
      <c r="F192" s="26">
        <v>12.12</v>
      </c>
      <c r="G192" s="26">
        <v>55.2</v>
      </c>
      <c r="H192" s="26">
        <v>1.2E-2</v>
      </c>
      <c r="I192" s="26">
        <v>1.2E-2</v>
      </c>
      <c r="J192" s="26">
        <v>2.4</v>
      </c>
      <c r="K192" s="26">
        <v>8.4</v>
      </c>
      <c r="L192" s="27">
        <v>1.68</v>
      </c>
    </row>
    <row r="193" spans="1:12">
      <c r="A193" s="14"/>
      <c r="B193" s="32" t="s">
        <v>208</v>
      </c>
      <c r="C193" s="47">
        <v>120</v>
      </c>
      <c r="D193" s="48">
        <v>0.12</v>
      </c>
      <c r="E193" s="48">
        <v>0.6</v>
      </c>
      <c r="F193" s="48">
        <v>12.12</v>
      </c>
      <c r="G193" s="48">
        <v>55.2</v>
      </c>
      <c r="H193" s="48">
        <v>1.2E-2</v>
      </c>
      <c r="I193" s="48">
        <v>1.2E-2</v>
      </c>
      <c r="J193" s="48">
        <v>2.4</v>
      </c>
      <c r="K193" s="48">
        <v>8.4</v>
      </c>
      <c r="L193" s="49">
        <v>1.68</v>
      </c>
    </row>
    <row r="194" spans="1:12">
      <c r="A194" s="14"/>
      <c r="B194" s="32" t="s">
        <v>46</v>
      </c>
      <c r="C194" s="18"/>
      <c r="D194" s="26"/>
      <c r="E194" s="26"/>
      <c r="F194" s="26"/>
      <c r="G194" s="26"/>
      <c r="H194" s="26"/>
      <c r="I194" s="26"/>
      <c r="J194" s="26"/>
      <c r="K194" s="26"/>
      <c r="L194" s="27"/>
    </row>
    <row r="195" spans="1:12">
      <c r="A195" s="14" t="s">
        <v>147</v>
      </c>
      <c r="B195" s="15" t="s">
        <v>148</v>
      </c>
      <c r="C195" s="18">
        <v>180</v>
      </c>
      <c r="D195" s="26">
        <v>4.01</v>
      </c>
      <c r="E195" s="26">
        <v>3.32</v>
      </c>
      <c r="F195" s="26">
        <v>9.09</v>
      </c>
      <c r="G195" s="26">
        <v>85.97</v>
      </c>
      <c r="H195" s="26">
        <v>0.06</v>
      </c>
      <c r="I195" s="26">
        <v>0.06</v>
      </c>
      <c r="J195" s="26">
        <v>7.335</v>
      </c>
      <c r="K195" s="26">
        <v>17.055</v>
      </c>
      <c r="L195" s="27">
        <v>0.64500000000000002</v>
      </c>
    </row>
    <row r="196" spans="1:12">
      <c r="A196" s="14" t="s">
        <v>149</v>
      </c>
      <c r="B196" s="15" t="s">
        <v>150</v>
      </c>
      <c r="C196" s="18">
        <v>120</v>
      </c>
      <c r="D196" s="26">
        <v>8.14</v>
      </c>
      <c r="E196" s="26">
        <v>13.21</v>
      </c>
      <c r="F196" s="26">
        <v>8.66</v>
      </c>
      <c r="G196" s="26">
        <v>161.52000000000001</v>
      </c>
      <c r="H196" s="26">
        <v>6.5000000000000002E-2</v>
      </c>
      <c r="I196" s="26">
        <v>0.14299999999999999</v>
      </c>
      <c r="J196" s="26">
        <v>27.56</v>
      </c>
      <c r="K196" s="26">
        <v>37.661000000000001</v>
      </c>
      <c r="L196" s="27">
        <v>2.1970000000000001</v>
      </c>
    </row>
    <row r="197" spans="1:12">
      <c r="A197" s="14" t="s">
        <v>92</v>
      </c>
      <c r="B197" s="15" t="s">
        <v>93</v>
      </c>
      <c r="C197" s="18" t="s">
        <v>35</v>
      </c>
      <c r="D197" s="26">
        <v>0.16</v>
      </c>
      <c r="E197" s="26">
        <v>0.16</v>
      </c>
      <c r="F197" s="26">
        <v>8.61</v>
      </c>
      <c r="G197" s="26">
        <v>36.799999999999997</v>
      </c>
      <c r="H197" s="26">
        <v>1.4999999999999999E-2</v>
      </c>
      <c r="I197" s="26">
        <v>1.4999999999999999E-2</v>
      </c>
      <c r="J197" s="26">
        <v>4.2</v>
      </c>
      <c r="K197" s="26">
        <v>13.664999999999999</v>
      </c>
      <c r="L197" s="27">
        <v>0.94499999999999995</v>
      </c>
    </row>
    <row r="198" spans="1:12">
      <c r="A198" s="14" t="s">
        <v>27</v>
      </c>
      <c r="B198" s="15" t="s">
        <v>95</v>
      </c>
      <c r="C198" s="18" t="s">
        <v>61</v>
      </c>
      <c r="D198" s="26">
        <v>0.36</v>
      </c>
      <c r="E198" s="26">
        <v>1.98</v>
      </c>
      <c r="F198" s="26">
        <v>10.02</v>
      </c>
      <c r="G198" s="26">
        <v>52.2</v>
      </c>
      <c r="H198" s="26">
        <v>0.06</v>
      </c>
      <c r="I198" s="26">
        <v>2.4E-2</v>
      </c>
      <c r="J198" s="26">
        <v>0</v>
      </c>
      <c r="K198" s="26">
        <v>10.5</v>
      </c>
      <c r="L198" s="27">
        <v>1.17</v>
      </c>
    </row>
    <row r="199" spans="1:12">
      <c r="A199" s="14" t="s">
        <v>58</v>
      </c>
      <c r="B199" s="15" t="s">
        <v>59</v>
      </c>
      <c r="C199" s="18" t="s">
        <v>60</v>
      </c>
      <c r="D199" s="26">
        <v>0.16</v>
      </c>
      <c r="E199" s="26">
        <v>1.52</v>
      </c>
      <c r="F199" s="26">
        <v>9.84</v>
      </c>
      <c r="G199" s="26">
        <v>47</v>
      </c>
      <c r="H199" s="26">
        <v>2.1999999999999999E-2</v>
      </c>
      <c r="I199" s="26">
        <v>6.0000000000000001E-3</v>
      </c>
      <c r="J199" s="26">
        <v>0</v>
      </c>
      <c r="K199" s="26">
        <v>4</v>
      </c>
      <c r="L199" s="27">
        <v>0.22</v>
      </c>
    </row>
    <row r="200" spans="1:12">
      <c r="A200" s="14"/>
      <c r="B200" s="32" t="s">
        <v>209</v>
      </c>
      <c r="C200" s="47">
        <v>500</v>
      </c>
      <c r="D200" s="48">
        <f t="shared" ref="D200:L200" si="22">SUM(D194:D199)</f>
        <v>12.83</v>
      </c>
      <c r="E200" s="48">
        <f t="shared" si="22"/>
        <v>20.190000000000001</v>
      </c>
      <c r="F200" s="48">
        <f t="shared" si="22"/>
        <v>46.22</v>
      </c>
      <c r="G200" s="48">
        <f t="shared" si="22"/>
        <v>383.49</v>
      </c>
      <c r="H200" s="48">
        <f t="shared" si="22"/>
        <v>0.222</v>
      </c>
      <c r="I200" s="48">
        <f t="shared" si="22"/>
        <v>0.24799999999999997</v>
      </c>
      <c r="J200" s="48">
        <f t="shared" si="22"/>
        <v>39.094999999999999</v>
      </c>
      <c r="K200" s="48">
        <f t="shared" si="22"/>
        <v>82.881</v>
      </c>
      <c r="L200" s="49">
        <f t="shared" si="22"/>
        <v>5.1769999999999996</v>
      </c>
    </row>
    <row r="201" spans="1:12">
      <c r="A201" s="14"/>
      <c r="B201" s="32" t="s">
        <v>62</v>
      </c>
      <c r="C201" s="18"/>
      <c r="D201" s="26"/>
      <c r="E201" s="26"/>
      <c r="F201" s="26"/>
      <c r="G201" s="26"/>
      <c r="H201" s="26"/>
      <c r="I201" s="26"/>
      <c r="J201" s="26"/>
      <c r="K201" s="26"/>
      <c r="L201" s="27"/>
    </row>
    <row r="202" spans="1:12">
      <c r="A202" s="14" t="s">
        <v>63</v>
      </c>
      <c r="B202" s="69" t="s">
        <v>64</v>
      </c>
      <c r="C202" s="18" t="s">
        <v>65</v>
      </c>
      <c r="D202" s="26">
        <v>4</v>
      </c>
      <c r="E202" s="26">
        <v>4.6399999999999997</v>
      </c>
      <c r="F202" s="26">
        <v>6.4</v>
      </c>
      <c r="G202" s="26">
        <v>80</v>
      </c>
      <c r="H202" s="26">
        <v>6.4000000000000001E-2</v>
      </c>
      <c r="I202" s="26">
        <v>0.27200000000000002</v>
      </c>
      <c r="J202" s="26">
        <v>1.1200000000000001</v>
      </c>
      <c r="K202" s="26">
        <v>192</v>
      </c>
      <c r="L202" s="27">
        <v>0.16</v>
      </c>
    </row>
    <row r="203" spans="1:12">
      <c r="A203" s="14" t="s">
        <v>66</v>
      </c>
      <c r="B203" s="15" t="s">
        <v>67</v>
      </c>
      <c r="C203" s="18" t="s">
        <v>68</v>
      </c>
      <c r="D203" s="26">
        <v>3.92</v>
      </c>
      <c r="E203" s="26">
        <v>3</v>
      </c>
      <c r="F203" s="26">
        <v>29.76</v>
      </c>
      <c r="G203" s="26">
        <v>166.8</v>
      </c>
      <c r="H203" s="26">
        <v>3.2000000000000001E-2</v>
      </c>
      <c r="I203" s="26">
        <v>0.02</v>
      </c>
      <c r="J203" s="26">
        <v>0</v>
      </c>
      <c r="K203" s="26">
        <v>11.6</v>
      </c>
      <c r="L203" s="27">
        <v>0.84</v>
      </c>
    </row>
    <row r="204" spans="1:12">
      <c r="A204" s="14"/>
      <c r="B204" s="32" t="s">
        <v>210</v>
      </c>
      <c r="C204" s="47">
        <v>200</v>
      </c>
      <c r="D204" s="48">
        <f t="shared" ref="D204:L204" si="23">SUM(D202:D203)</f>
        <v>7.92</v>
      </c>
      <c r="E204" s="48">
        <f t="shared" si="23"/>
        <v>7.64</v>
      </c>
      <c r="F204" s="48">
        <f t="shared" si="23"/>
        <v>36.160000000000004</v>
      </c>
      <c r="G204" s="48">
        <f t="shared" si="23"/>
        <v>246.8</v>
      </c>
      <c r="H204" s="48">
        <f t="shared" si="23"/>
        <v>9.6000000000000002E-2</v>
      </c>
      <c r="I204" s="48">
        <f t="shared" si="23"/>
        <v>0.29200000000000004</v>
      </c>
      <c r="J204" s="48">
        <f t="shared" si="23"/>
        <v>1.1200000000000001</v>
      </c>
      <c r="K204" s="48">
        <f t="shared" si="23"/>
        <v>203.6</v>
      </c>
      <c r="L204" s="49">
        <f t="shared" si="23"/>
        <v>1</v>
      </c>
    </row>
    <row r="205" spans="1:12">
      <c r="A205" s="14"/>
      <c r="B205" s="32" t="s">
        <v>69</v>
      </c>
      <c r="C205" s="18"/>
      <c r="D205" s="26"/>
      <c r="E205" s="26"/>
      <c r="F205" s="26"/>
      <c r="G205" s="26"/>
      <c r="H205" s="26"/>
      <c r="I205" s="26"/>
      <c r="J205" s="26"/>
      <c r="K205" s="26"/>
      <c r="L205" s="27"/>
    </row>
    <row r="206" spans="1:12">
      <c r="A206" s="14" t="s">
        <v>151</v>
      </c>
      <c r="B206" s="15" t="s">
        <v>152</v>
      </c>
      <c r="C206" s="18">
        <v>90</v>
      </c>
      <c r="D206" s="26">
        <v>23.44</v>
      </c>
      <c r="E206" s="26">
        <v>26.26</v>
      </c>
      <c r="F206" s="26">
        <v>25.28</v>
      </c>
      <c r="G206" s="26">
        <v>414.74</v>
      </c>
      <c r="H206" s="26">
        <v>9.6000000000000002E-2</v>
      </c>
      <c r="I206" s="26">
        <v>0.432</v>
      </c>
      <c r="J206" s="26">
        <v>0.60799999999999998</v>
      </c>
      <c r="K206" s="26">
        <v>208.75200000000001</v>
      </c>
      <c r="L206" s="27">
        <v>1.0880000000000001</v>
      </c>
    </row>
    <row r="207" spans="1:12">
      <c r="A207" s="14" t="s">
        <v>20</v>
      </c>
      <c r="B207" s="69" t="s">
        <v>121</v>
      </c>
      <c r="C207" s="18" t="s">
        <v>68</v>
      </c>
      <c r="D207" s="26">
        <v>0.16</v>
      </c>
      <c r="E207" s="26">
        <v>0.88</v>
      </c>
      <c r="F207" s="26">
        <v>4.4800000000000004</v>
      </c>
      <c r="G207" s="26">
        <v>23.2</v>
      </c>
      <c r="H207" s="26">
        <v>8.0000000000000002E-3</v>
      </c>
      <c r="I207" s="26">
        <v>0.02</v>
      </c>
      <c r="J207" s="26">
        <v>1.92</v>
      </c>
      <c r="K207" s="26">
        <v>16.8</v>
      </c>
      <c r="L207" s="27">
        <v>0</v>
      </c>
    </row>
    <row r="208" spans="1:12">
      <c r="A208" s="14" t="s">
        <v>58</v>
      </c>
      <c r="B208" s="15" t="s">
        <v>59</v>
      </c>
      <c r="C208" s="18" t="s">
        <v>60</v>
      </c>
      <c r="D208" s="26">
        <v>0.16</v>
      </c>
      <c r="E208" s="26">
        <v>1.52</v>
      </c>
      <c r="F208" s="26">
        <v>9.84</v>
      </c>
      <c r="G208" s="26">
        <v>47</v>
      </c>
      <c r="H208" s="26">
        <v>2.1999999999999999E-2</v>
      </c>
      <c r="I208" s="26">
        <v>6.0000000000000001E-3</v>
      </c>
      <c r="J208" s="26">
        <v>0</v>
      </c>
      <c r="K208" s="26">
        <v>4</v>
      </c>
      <c r="L208" s="27">
        <v>0.22</v>
      </c>
    </row>
    <row r="209" spans="1:12">
      <c r="A209" s="14" t="s">
        <v>75</v>
      </c>
      <c r="B209" s="15" t="s">
        <v>76</v>
      </c>
      <c r="C209" s="18" t="s">
        <v>38</v>
      </c>
      <c r="D209" s="26">
        <v>0</v>
      </c>
      <c r="E209" s="26">
        <v>0.11</v>
      </c>
      <c r="F209" s="26">
        <v>5.42</v>
      </c>
      <c r="G209" s="26">
        <v>21.49</v>
      </c>
      <c r="H209" s="26">
        <v>0</v>
      </c>
      <c r="I209" s="26">
        <v>0</v>
      </c>
      <c r="J209" s="26">
        <v>5.3999999999999999E-2</v>
      </c>
      <c r="K209" s="26">
        <v>10.926</v>
      </c>
      <c r="L209" s="27">
        <v>0.46800000000000003</v>
      </c>
    </row>
    <row r="210" spans="1:12">
      <c r="A210" s="50"/>
      <c r="B210" s="51" t="s">
        <v>211</v>
      </c>
      <c r="C210" s="52">
        <v>330</v>
      </c>
      <c r="D210" s="53">
        <f>SUM(D206:D209)</f>
        <v>23.76</v>
      </c>
      <c r="E210" s="53">
        <f t="shared" ref="E210:L210" si="24">SUM(E206:E209)</f>
        <v>28.77</v>
      </c>
      <c r="F210" s="53">
        <f t="shared" si="24"/>
        <v>45.02</v>
      </c>
      <c r="G210" s="53">
        <f t="shared" si="24"/>
        <v>506.43</v>
      </c>
      <c r="H210" s="53">
        <f t="shared" si="24"/>
        <v>0.126</v>
      </c>
      <c r="I210" s="53">
        <f t="shared" si="24"/>
        <v>0.45800000000000002</v>
      </c>
      <c r="J210" s="53">
        <f t="shared" si="24"/>
        <v>2.5819999999999999</v>
      </c>
      <c r="K210" s="53">
        <f t="shared" si="24"/>
        <v>240.47800000000001</v>
      </c>
      <c r="L210" s="53">
        <f t="shared" si="24"/>
        <v>1.776</v>
      </c>
    </row>
    <row r="211" spans="1:12" s="8" customFormat="1" ht="13.5" thickBot="1">
      <c r="A211" s="16"/>
      <c r="B211" s="17" t="s">
        <v>77</v>
      </c>
      <c r="C211" s="19">
        <v>1535</v>
      </c>
      <c r="D211" s="28">
        <v>56.97</v>
      </c>
      <c r="E211" s="28">
        <v>67.309999999999988</v>
      </c>
      <c r="F211" s="28">
        <v>177.29999999999998</v>
      </c>
      <c r="G211" s="28">
        <v>1491.63</v>
      </c>
      <c r="H211" s="28">
        <v>0.56600000000000006</v>
      </c>
      <c r="I211" s="28">
        <v>1.3940000000000001</v>
      </c>
      <c r="J211" s="28">
        <v>46.504999999999995</v>
      </c>
      <c r="K211" s="28">
        <v>847.11099999999999</v>
      </c>
      <c r="L211" s="29">
        <v>10.696</v>
      </c>
    </row>
    <row r="212" spans="1:12" s="8" customFormat="1">
      <c r="A212" s="65"/>
      <c r="B212" s="66"/>
      <c r="C212" s="67"/>
      <c r="D212" s="68"/>
      <c r="E212" s="68"/>
      <c r="F212" s="68"/>
      <c r="G212" s="68"/>
      <c r="H212" s="68"/>
      <c r="I212" s="68"/>
      <c r="J212" s="68"/>
      <c r="K212" s="68"/>
      <c r="L212" s="68"/>
    </row>
    <row r="213" spans="1:12" s="8" customFormat="1">
      <c r="A213" s="65"/>
      <c r="B213" s="66"/>
      <c r="C213" s="67"/>
      <c r="D213" s="68"/>
      <c r="E213" s="68"/>
      <c r="F213" s="68"/>
      <c r="G213" s="68"/>
      <c r="H213" s="68"/>
      <c r="I213" s="68"/>
      <c r="J213" s="68"/>
      <c r="K213" s="68"/>
      <c r="L213" s="68"/>
    </row>
    <row r="214" spans="1:12" s="8" customFormat="1">
      <c r="A214" s="65"/>
      <c r="B214" s="66"/>
      <c r="C214" s="67"/>
      <c r="D214" s="68"/>
      <c r="E214" s="68"/>
      <c r="F214" s="68"/>
      <c r="G214" s="68"/>
      <c r="H214" s="68"/>
      <c r="I214" s="68"/>
      <c r="J214" s="68"/>
      <c r="K214" s="68"/>
      <c r="L214" s="68"/>
    </row>
    <row r="215" spans="1:12" s="8" customFormat="1">
      <c r="A215" s="65"/>
      <c r="B215" s="66"/>
      <c r="C215" s="67"/>
      <c r="D215" s="68"/>
      <c r="E215" s="68"/>
      <c r="F215" s="68"/>
      <c r="G215" s="68"/>
      <c r="H215" s="68"/>
      <c r="I215" s="68"/>
      <c r="J215" s="68"/>
      <c r="K215" s="68"/>
      <c r="L215" s="68"/>
    </row>
    <row r="216" spans="1:12" s="1" customFormat="1">
      <c r="A216" s="2" t="s">
        <v>0</v>
      </c>
      <c r="B216" s="1" t="s">
        <v>153</v>
      </c>
      <c r="C216" s="3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1" customFormat="1">
      <c r="A217" s="2" t="s">
        <v>19</v>
      </c>
      <c r="B217" s="7"/>
      <c r="C217" s="3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1" customFormat="1" ht="13.5" thickBot="1">
      <c r="A218" s="2" t="s">
        <v>1</v>
      </c>
      <c r="B218" s="1" t="s">
        <v>18</v>
      </c>
      <c r="C218" s="3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" customFormat="1" ht="33" customHeight="1">
      <c r="A219" s="78" t="s">
        <v>2</v>
      </c>
      <c r="B219" s="80" t="s">
        <v>3</v>
      </c>
      <c r="C219" s="82" t="s">
        <v>16</v>
      </c>
      <c r="D219" s="84" t="s">
        <v>8</v>
      </c>
      <c r="E219" s="84"/>
      <c r="F219" s="84"/>
      <c r="G219" s="84" t="s">
        <v>4</v>
      </c>
      <c r="H219" s="84" t="s">
        <v>5</v>
      </c>
      <c r="I219" s="84"/>
      <c r="J219" s="84"/>
      <c r="K219" s="76" t="s">
        <v>6</v>
      </c>
      <c r="L219" s="77"/>
    </row>
    <row r="220" spans="1:12" s="6" customFormat="1" ht="26.25" thickBot="1">
      <c r="A220" s="79"/>
      <c r="B220" s="81"/>
      <c r="C220" s="83"/>
      <c r="D220" s="22" t="s">
        <v>7</v>
      </c>
      <c r="E220" s="22" t="s">
        <v>9</v>
      </c>
      <c r="F220" s="22" t="s">
        <v>10</v>
      </c>
      <c r="G220" s="85"/>
      <c r="H220" s="22" t="s">
        <v>11</v>
      </c>
      <c r="I220" s="22" t="s">
        <v>12</v>
      </c>
      <c r="J220" s="22" t="s">
        <v>13</v>
      </c>
      <c r="K220" s="22" t="s">
        <v>14</v>
      </c>
      <c r="L220" s="23" t="s">
        <v>15</v>
      </c>
    </row>
    <row r="221" spans="1:12" s="6" customFormat="1">
      <c r="A221" s="11" t="s">
        <v>20</v>
      </c>
      <c r="B221" s="12" t="s">
        <v>21</v>
      </c>
      <c r="C221" s="13" t="s">
        <v>22</v>
      </c>
      <c r="D221" s="24" t="s">
        <v>23</v>
      </c>
      <c r="E221" s="24" t="s">
        <v>24</v>
      </c>
      <c r="F221" s="24" t="s">
        <v>25</v>
      </c>
      <c r="G221" s="24" t="s">
        <v>26</v>
      </c>
      <c r="H221" s="24" t="s">
        <v>27</v>
      </c>
      <c r="I221" s="24" t="s">
        <v>28</v>
      </c>
      <c r="J221" s="24" t="s">
        <v>29</v>
      </c>
      <c r="K221" s="24" t="s">
        <v>30</v>
      </c>
      <c r="L221" s="25" t="s">
        <v>31</v>
      </c>
    </row>
    <row r="222" spans="1:12">
      <c r="A222" s="14"/>
      <c r="B222" s="32" t="s">
        <v>32</v>
      </c>
      <c r="C222" s="18"/>
      <c r="D222" s="26"/>
      <c r="E222" s="26"/>
      <c r="F222" s="26"/>
      <c r="G222" s="26"/>
      <c r="H222" s="26"/>
      <c r="I222" s="26"/>
      <c r="J222" s="26"/>
      <c r="K222" s="26"/>
      <c r="L222" s="27"/>
    </row>
    <row r="223" spans="1:12" ht="11.45" customHeight="1">
      <c r="A223" s="14" t="s">
        <v>33</v>
      </c>
      <c r="B223" s="15" t="s">
        <v>34</v>
      </c>
      <c r="C223" s="18" t="s">
        <v>35</v>
      </c>
      <c r="D223" s="26">
        <v>6.67</v>
      </c>
      <c r="E223" s="26">
        <v>5.46</v>
      </c>
      <c r="F223" s="26">
        <v>19.010000000000002</v>
      </c>
      <c r="G223" s="26">
        <v>157.85</v>
      </c>
      <c r="H223" s="26">
        <v>0.06</v>
      </c>
      <c r="I223" s="26">
        <v>0.18</v>
      </c>
      <c r="J223" s="26">
        <v>0.78</v>
      </c>
      <c r="K223" s="26">
        <v>171.75</v>
      </c>
      <c r="L223" s="27">
        <v>0.42</v>
      </c>
    </row>
    <row r="224" spans="1:12" ht="12" customHeight="1">
      <c r="A224" s="14" t="s">
        <v>80</v>
      </c>
      <c r="B224" s="15" t="s">
        <v>81</v>
      </c>
      <c r="C224" s="18" t="s">
        <v>74</v>
      </c>
      <c r="D224" s="26">
        <v>3.39</v>
      </c>
      <c r="E224" s="26">
        <v>2.5499999999999998</v>
      </c>
      <c r="F224" s="26">
        <v>15.3</v>
      </c>
      <c r="G224" s="26">
        <v>102.32</v>
      </c>
      <c r="H224" s="26">
        <v>4.9000000000000002E-2</v>
      </c>
      <c r="I224" s="26">
        <v>2.7E-2</v>
      </c>
      <c r="J224" s="26">
        <v>0</v>
      </c>
      <c r="K224" s="26">
        <v>8.6940000000000008</v>
      </c>
      <c r="L224" s="27">
        <v>0.64300000000000002</v>
      </c>
    </row>
    <row r="225" spans="1:12">
      <c r="A225" s="14" t="s">
        <v>82</v>
      </c>
      <c r="B225" s="15" t="s">
        <v>83</v>
      </c>
      <c r="C225" s="18" t="s">
        <v>84</v>
      </c>
      <c r="D225" s="26">
        <v>5.0199999999999996</v>
      </c>
      <c r="E225" s="26">
        <v>5.13</v>
      </c>
      <c r="F225" s="26">
        <v>13.58</v>
      </c>
      <c r="G225" s="26">
        <v>119.58</v>
      </c>
      <c r="H225" s="26">
        <v>3.4000000000000002E-2</v>
      </c>
      <c r="I225" s="26">
        <v>0.20399999999999999</v>
      </c>
      <c r="J225" s="26">
        <v>0.91800000000000004</v>
      </c>
      <c r="K225" s="26">
        <v>194.803</v>
      </c>
      <c r="L225" s="27">
        <v>0.255</v>
      </c>
    </row>
    <row r="226" spans="1:12">
      <c r="A226" s="14"/>
      <c r="B226" s="32" t="s">
        <v>207</v>
      </c>
      <c r="C226" s="47">
        <v>365</v>
      </c>
      <c r="D226" s="48">
        <f t="shared" ref="D226:L226" si="25">SUM(D223:D225)</f>
        <v>15.08</v>
      </c>
      <c r="E226" s="48">
        <f t="shared" si="25"/>
        <v>13.14</v>
      </c>
      <c r="F226" s="48">
        <f t="shared" si="25"/>
        <v>47.89</v>
      </c>
      <c r="G226" s="48">
        <f t="shared" si="25"/>
        <v>379.74999999999994</v>
      </c>
      <c r="H226" s="48">
        <f t="shared" si="25"/>
        <v>0.14300000000000002</v>
      </c>
      <c r="I226" s="48">
        <f t="shared" si="25"/>
        <v>0.41099999999999998</v>
      </c>
      <c r="J226" s="48">
        <f t="shared" si="25"/>
        <v>1.698</v>
      </c>
      <c r="K226" s="48">
        <f t="shared" si="25"/>
        <v>375.24699999999996</v>
      </c>
      <c r="L226" s="49">
        <f t="shared" si="25"/>
        <v>1.3180000000000001</v>
      </c>
    </row>
    <row r="227" spans="1:12">
      <c r="A227" s="14"/>
      <c r="B227" s="32" t="s">
        <v>42</v>
      </c>
      <c r="C227" s="18"/>
      <c r="D227" s="26"/>
      <c r="E227" s="26"/>
      <c r="F227" s="26"/>
      <c r="G227" s="26"/>
      <c r="H227" s="26"/>
      <c r="I227" s="26"/>
      <c r="J227" s="26"/>
      <c r="K227" s="26"/>
      <c r="L227" s="27"/>
    </row>
    <row r="228" spans="1:12">
      <c r="A228" s="14" t="s">
        <v>111</v>
      </c>
      <c r="B228" s="15" t="s">
        <v>112</v>
      </c>
      <c r="C228" s="18" t="s">
        <v>65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7">
        <v>0</v>
      </c>
    </row>
    <row r="229" spans="1:12">
      <c r="A229" s="14"/>
      <c r="B229" s="32" t="s">
        <v>208</v>
      </c>
      <c r="C229" s="47">
        <v>160</v>
      </c>
      <c r="D229" s="48">
        <v>0</v>
      </c>
      <c r="E229" s="48">
        <v>0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9">
        <v>0</v>
      </c>
    </row>
    <row r="230" spans="1:12">
      <c r="A230" s="14"/>
      <c r="B230" s="32" t="s">
        <v>46</v>
      </c>
      <c r="C230" s="18"/>
      <c r="D230" s="26"/>
      <c r="E230" s="26"/>
      <c r="F230" s="26"/>
      <c r="G230" s="26"/>
      <c r="H230" s="26"/>
      <c r="I230" s="26"/>
      <c r="J230" s="26"/>
      <c r="K230" s="26"/>
      <c r="L230" s="27"/>
    </row>
    <row r="231" spans="1:12">
      <c r="A231" s="14" t="s">
        <v>154</v>
      </c>
      <c r="B231" s="15" t="s">
        <v>155</v>
      </c>
      <c r="C231" s="18">
        <v>180</v>
      </c>
      <c r="D231" s="26">
        <v>5.04</v>
      </c>
      <c r="E231" s="26">
        <v>4.92</v>
      </c>
      <c r="F231" s="26">
        <v>9.18</v>
      </c>
      <c r="G231" s="26">
        <v>101.75</v>
      </c>
      <c r="H231" s="26">
        <v>0.06</v>
      </c>
      <c r="I231" s="26">
        <v>7.4999999999999997E-2</v>
      </c>
      <c r="J231" s="26">
        <v>16.035</v>
      </c>
      <c r="K231" s="26">
        <v>32.97</v>
      </c>
      <c r="L231" s="27">
        <v>1.2749999999999999</v>
      </c>
    </row>
    <row r="232" spans="1:12">
      <c r="A232" s="14" t="s">
        <v>156</v>
      </c>
      <c r="B232" s="15" t="s">
        <v>157</v>
      </c>
      <c r="C232" s="18">
        <v>160</v>
      </c>
      <c r="D232" s="26">
        <v>12.68</v>
      </c>
      <c r="E232" s="26">
        <v>17.04</v>
      </c>
      <c r="F232" s="26">
        <v>16.78</v>
      </c>
      <c r="G232" s="26">
        <v>249.28</v>
      </c>
      <c r="H232" s="26">
        <v>0.16800000000000001</v>
      </c>
      <c r="I232" s="26">
        <v>0.252</v>
      </c>
      <c r="J232" s="26">
        <v>17.591999999999999</v>
      </c>
      <c r="K232" s="26">
        <v>41.1</v>
      </c>
      <c r="L232" s="27">
        <v>3.024</v>
      </c>
    </row>
    <row r="233" spans="1:12">
      <c r="A233" s="14" t="s">
        <v>215</v>
      </c>
      <c r="B233" s="15" t="s">
        <v>216</v>
      </c>
      <c r="C233" s="18">
        <v>15</v>
      </c>
      <c r="D233" s="26">
        <v>0.36</v>
      </c>
      <c r="E233" s="26">
        <v>0.22</v>
      </c>
      <c r="F233" s="26">
        <v>1.39</v>
      </c>
      <c r="G233" s="26">
        <v>9.6999999999999993</v>
      </c>
      <c r="H233" s="26">
        <v>3.0000000000000001E-3</v>
      </c>
      <c r="I233" s="26">
        <v>3.0000000000000001E-3</v>
      </c>
      <c r="J233" s="26">
        <v>0.40200000000000002</v>
      </c>
      <c r="K233" s="26">
        <v>1.47</v>
      </c>
      <c r="L233" s="27">
        <v>8.5000000000000006E-2</v>
      </c>
    </row>
    <row r="234" spans="1:12">
      <c r="A234" s="14" t="s">
        <v>90</v>
      </c>
      <c r="B234" s="15" t="s">
        <v>91</v>
      </c>
      <c r="C234" s="18" t="s">
        <v>61</v>
      </c>
      <c r="D234" s="26">
        <v>0.03</v>
      </c>
      <c r="E234" s="26">
        <v>0.24</v>
      </c>
      <c r="F234" s="26">
        <v>0.51</v>
      </c>
      <c r="G234" s="26">
        <v>3.9</v>
      </c>
      <c r="H234" s="26">
        <v>6.0000000000000001E-3</v>
      </c>
      <c r="I234" s="26">
        <v>6.0000000000000001E-3</v>
      </c>
      <c r="J234" s="26">
        <v>1.5</v>
      </c>
      <c r="K234" s="26">
        <v>6.9</v>
      </c>
      <c r="L234" s="27">
        <v>0.18</v>
      </c>
    </row>
    <row r="235" spans="1:12">
      <c r="A235" s="14" t="s">
        <v>55</v>
      </c>
      <c r="B235" s="15" t="s">
        <v>56</v>
      </c>
      <c r="C235" s="18">
        <v>150</v>
      </c>
      <c r="D235" s="26">
        <v>0</v>
      </c>
      <c r="E235" s="26">
        <v>0.04</v>
      </c>
      <c r="F235" s="26">
        <v>6.72</v>
      </c>
      <c r="G235" s="26">
        <v>25.58</v>
      </c>
      <c r="H235" s="26">
        <v>0</v>
      </c>
      <c r="I235" s="26">
        <v>0</v>
      </c>
      <c r="J235" s="26">
        <v>0</v>
      </c>
      <c r="K235" s="26">
        <v>6.1319999999999997</v>
      </c>
      <c r="L235" s="27">
        <v>1.4E-2</v>
      </c>
    </row>
    <row r="236" spans="1:12">
      <c r="A236" s="14" t="s">
        <v>58</v>
      </c>
      <c r="B236" s="15" t="s">
        <v>59</v>
      </c>
      <c r="C236" s="18" t="s">
        <v>60</v>
      </c>
      <c r="D236" s="26">
        <v>0.16</v>
      </c>
      <c r="E236" s="26">
        <v>1.52</v>
      </c>
      <c r="F236" s="26">
        <v>9.84</v>
      </c>
      <c r="G236" s="26">
        <v>47</v>
      </c>
      <c r="H236" s="26">
        <v>2.1999999999999999E-2</v>
      </c>
      <c r="I236" s="26">
        <v>6.0000000000000001E-3</v>
      </c>
      <c r="J236" s="26">
        <v>0</v>
      </c>
      <c r="K236" s="26">
        <v>4</v>
      </c>
      <c r="L236" s="27">
        <v>0.22</v>
      </c>
    </row>
    <row r="237" spans="1:12">
      <c r="A237" s="14" t="s">
        <v>94</v>
      </c>
      <c r="B237" s="15" t="s">
        <v>95</v>
      </c>
      <c r="C237" s="18" t="s">
        <v>41</v>
      </c>
      <c r="D237" s="26">
        <v>0.3</v>
      </c>
      <c r="E237" s="26">
        <v>1.65</v>
      </c>
      <c r="F237" s="26">
        <v>8.35</v>
      </c>
      <c r="G237" s="26">
        <v>43.5</v>
      </c>
      <c r="H237" s="26">
        <v>4.4999999999999998E-2</v>
      </c>
      <c r="I237" s="26">
        <v>0.02</v>
      </c>
      <c r="J237" s="26">
        <v>0</v>
      </c>
      <c r="K237" s="26">
        <v>8.75</v>
      </c>
      <c r="L237" s="27">
        <v>0.97499999999999998</v>
      </c>
    </row>
    <row r="238" spans="1:12">
      <c r="A238" s="14"/>
      <c r="B238" s="32" t="s">
        <v>209</v>
      </c>
      <c r="C238" s="47">
        <v>580</v>
      </c>
      <c r="D238" s="48">
        <f t="shared" ref="D238:L238" si="26">SUM(D232:D237)</f>
        <v>13.53</v>
      </c>
      <c r="E238" s="48">
        <f t="shared" si="26"/>
        <v>20.709999999999994</v>
      </c>
      <c r="F238" s="48">
        <f t="shared" si="26"/>
        <v>43.59</v>
      </c>
      <c r="G238" s="48">
        <f t="shared" si="26"/>
        <v>378.96</v>
      </c>
      <c r="H238" s="48">
        <f t="shared" si="26"/>
        <v>0.24399999999999999</v>
      </c>
      <c r="I238" s="48">
        <f t="shared" si="26"/>
        <v>0.28700000000000003</v>
      </c>
      <c r="J238" s="48">
        <f t="shared" si="26"/>
        <v>19.494</v>
      </c>
      <c r="K238" s="48">
        <f t="shared" si="26"/>
        <v>68.352000000000004</v>
      </c>
      <c r="L238" s="49">
        <f t="shared" si="26"/>
        <v>4.4980000000000002</v>
      </c>
    </row>
    <row r="239" spans="1:12" ht="12.6" customHeight="1">
      <c r="A239" s="14"/>
      <c r="B239" s="32" t="s">
        <v>62</v>
      </c>
      <c r="C239" s="18"/>
      <c r="D239" s="26"/>
      <c r="E239" s="26"/>
      <c r="F239" s="26"/>
      <c r="G239" s="26"/>
      <c r="H239" s="26"/>
      <c r="I239" s="26"/>
      <c r="J239" s="26"/>
      <c r="K239" s="26"/>
      <c r="L239" s="27"/>
    </row>
    <row r="240" spans="1:12" ht="12.6" customHeight="1">
      <c r="A240" s="14" t="s">
        <v>96</v>
      </c>
      <c r="B240" s="15" t="s">
        <v>97</v>
      </c>
      <c r="C240" s="18">
        <v>130</v>
      </c>
      <c r="D240" s="26">
        <v>4.25</v>
      </c>
      <c r="E240" s="26">
        <v>4.93</v>
      </c>
      <c r="F240" s="26">
        <v>8.16</v>
      </c>
      <c r="G240" s="26">
        <v>90.1</v>
      </c>
      <c r="H240" s="26">
        <v>6.8000000000000005E-2</v>
      </c>
      <c r="I240" s="26">
        <v>0.255</v>
      </c>
      <c r="J240" s="26">
        <v>2.21</v>
      </c>
      <c r="K240" s="26">
        <v>204</v>
      </c>
      <c r="L240" s="27">
        <v>0.17</v>
      </c>
    </row>
    <row r="241" spans="1:12" ht="12" customHeight="1">
      <c r="A241" s="14" t="s">
        <v>98</v>
      </c>
      <c r="B241" s="15" t="s">
        <v>99</v>
      </c>
      <c r="C241" s="18">
        <v>50</v>
      </c>
      <c r="D241" s="26">
        <v>7.38</v>
      </c>
      <c r="E241" s="26">
        <v>6.43</v>
      </c>
      <c r="F241" s="26">
        <v>31.7</v>
      </c>
      <c r="G241" s="26">
        <v>217.29</v>
      </c>
      <c r="H241" s="26">
        <v>0.08</v>
      </c>
      <c r="I241" s="26">
        <v>0.115</v>
      </c>
      <c r="J241" s="26">
        <v>0</v>
      </c>
      <c r="K241" s="26">
        <v>21.645</v>
      </c>
      <c r="L241" s="27">
        <v>0.99</v>
      </c>
    </row>
    <row r="242" spans="1:12">
      <c r="A242" s="14"/>
      <c r="B242" s="32" t="s">
        <v>210</v>
      </c>
      <c r="C242" s="47">
        <v>180</v>
      </c>
      <c r="D242" s="48">
        <f t="shared" ref="D242:L242" si="27">SUM(D240:D241)</f>
        <v>11.629999999999999</v>
      </c>
      <c r="E242" s="48">
        <f t="shared" si="27"/>
        <v>11.36</v>
      </c>
      <c r="F242" s="48">
        <f t="shared" si="27"/>
        <v>39.86</v>
      </c>
      <c r="G242" s="48">
        <f t="shared" si="27"/>
        <v>307.39</v>
      </c>
      <c r="H242" s="48">
        <f t="shared" si="27"/>
        <v>0.14800000000000002</v>
      </c>
      <c r="I242" s="48">
        <f t="shared" si="27"/>
        <v>0.37</v>
      </c>
      <c r="J242" s="48">
        <f t="shared" si="27"/>
        <v>2.21</v>
      </c>
      <c r="K242" s="48">
        <f t="shared" si="27"/>
        <v>225.64500000000001</v>
      </c>
      <c r="L242" s="49">
        <f t="shared" si="27"/>
        <v>1.1599999999999999</v>
      </c>
    </row>
    <row r="243" spans="1:12" ht="12.6" customHeight="1">
      <c r="A243" s="14"/>
      <c r="B243" s="32" t="s">
        <v>69</v>
      </c>
      <c r="C243" s="18"/>
      <c r="D243" s="26"/>
      <c r="E243" s="26"/>
      <c r="F243" s="26"/>
      <c r="G243" s="26"/>
      <c r="H243" s="26"/>
      <c r="I243" s="26"/>
      <c r="J243" s="26"/>
      <c r="K243" s="26"/>
      <c r="L243" s="27"/>
    </row>
    <row r="244" spans="1:12" ht="11.45" customHeight="1">
      <c r="A244" s="14" t="s">
        <v>116</v>
      </c>
      <c r="B244" s="15" t="s">
        <v>117</v>
      </c>
      <c r="C244" s="18" t="s">
        <v>89</v>
      </c>
      <c r="D244" s="26">
        <v>3.51</v>
      </c>
      <c r="E244" s="26">
        <v>3.3</v>
      </c>
      <c r="F244" s="26">
        <v>34.28</v>
      </c>
      <c r="G244" s="26">
        <v>181.86</v>
      </c>
      <c r="H244" s="26">
        <v>3.3000000000000002E-2</v>
      </c>
      <c r="I244" s="26">
        <v>2.1999999999999999E-2</v>
      </c>
      <c r="J244" s="26">
        <v>0</v>
      </c>
      <c r="K244" s="26">
        <v>34.837000000000003</v>
      </c>
      <c r="L244" s="27">
        <v>0.48399999999999999</v>
      </c>
    </row>
    <row r="245" spans="1:12">
      <c r="A245" s="14" t="s">
        <v>158</v>
      </c>
      <c r="B245" s="15" t="s">
        <v>159</v>
      </c>
      <c r="C245" s="18">
        <v>60</v>
      </c>
      <c r="D245" s="26">
        <v>3.61</v>
      </c>
      <c r="E245" s="26">
        <v>11.44</v>
      </c>
      <c r="F245" s="26">
        <v>5.47</v>
      </c>
      <c r="G245" s="26">
        <v>100.38</v>
      </c>
      <c r="H245" s="26">
        <v>8.4000000000000005E-2</v>
      </c>
      <c r="I245" s="26">
        <v>0.11899999999999999</v>
      </c>
      <c r="J245" s="26">
        <v>0.38500000000000001</v>
      </c>
      <c r="K245" s="26">
        <v>48.552</v>
      </c>
      <c r="L245" s="27">
        <v>0.79100000000000004</v>
      </c>
    </row>
    <row r="246" spans="1:12">
      <c r="A246" s="14" t="s">
        <v>21</v>
      </c>
      <c r="B246" s="69" t="s">
        <v>127</v>
      </c>
      <c r="C246" s="18" t="s">
        <v>41</v>
      </c>
      <c r="D246" s="26">
        <v>1.52</v>
      </c>
      <c r="E246" s="26">
        <v>0.37</v>
      </c>
      <c r="F246" s="26">
        <v>2.2599999999999998</v>
      </c>
      <c r="G246" s="26">
        <v>24.19</v>
      </c>
      <c r="H246" s="26">
        <v>7.0000000000000001E-3</v>
      </c>
      <c r="I246" s="26">
        <v>0.01</v>
      </c>
      <c r="J246" s="26">
        <v>8.9499999999999993</v>
      </c>
      <c r="K246" s="26">
        <v>9.8550000000000004</v>
      </c>
      <c r="L246" s="27">
        <v>0.13</v>
      </c>
    </row>
    <row r="247" spans="1:12">
      <c r="A247" s="14" t="s">
        <v>94</v>
      </c>
      <c r="B247" s="15" t="s">
        <v>95</v>
      </c>
      <c r="C247" s="18" t="s">
        <v>41</v>
      </c>
      <c r="D247" s="26">
        <v>0.3</v>
      </c>
      <c r="E247" s="26">
        <v>1.65</v>
      </c>
      <c r="F247" s="26">
        <v>8.35</v>
      </c>
      <c r="G247" s="26">
        <v>43.5</v>
      </c>
      <c r="H247" s="26">
        <v>4.4999999999999998E-2</v>
      </c>
      <c r="I247" s="26">
        <v>0.02</v>
      </c>
      <c r="J247" s="26">
        <v>0</v>
      </c>
      <c r="K247" s="26">
        <v>8.75</v>
      </c>
      <c r="L247" s="27">
        <v>0.97499999999999998</v>
      </c>
    </row>
    <row r="248" spans="1:12">
      <c r="A248" s="14" t="s">
        <v>122</v>
      </c>
      <c r="B248" s="15" t="s">
        <v>123</v>
      </c>
      <c r="C248" s="18">
        <v>150</v>
      </c>
      <c r="D248" s="26">
        <v>0.1</v>
      </c>
      <c r="E248" s="26">
        <v>0.22</v>
      </c>
      <c r="F248" s="26">
        <v>8.14</v>
      </c>
      <c r="G248" s="26">
        <v>34.15</v>
      </c>
      <c r="H248" s="26">
        <v>0</v>
      </c>
      <c r="I248" s="26">
        <v>1.7000000000000001E-2</v>
      </c>
      <c r="J248" s="26">
        <v>88.4</v>
      </c>
      <c r="K248" s="26">
        <v>11.611000000000001</v>
      </c>
      <c r="L248" s="27">
        <v>0.187</v>
      </c>
    </row>
    <row r="249" spans="1:12">
      <c r="A249" s="50"/>
      <c r="B249" s="51" t="s">
        <v>211</v>
      </c>
      <c r="C249" s="52">
        <v>370</v>
      </c>
      <c r="D249" s="53">
        <f t="shared" ref="D249:L249" si="28">SUM(D244:D248)</f>
        <v>9.0399999999999991</v>
      </c>
      <c r="E249" s="53">
        <f t="shared" si="28"/>
        <v>16.979999999999997</v>
      </c>
      <c r="F249" s="53">
        <f t="shared" si="28"/>
        <v>58.5</v>
      </c>
      <c r="G249" s="53">
        <f t="shared" si="28"/>
        <v>384.08</v>
      </c>
      <c r="H249" s="53">
        <f t="shared" si="28"/>
        <v>0.16900000000000001</v>
      </c>
      <c r="I249" s="53">
        <f t="shared" si="28"/>
        <v>0.188</v>
      </c>
      <c r="J249" s="53">
        <f t="shared" si="28"/>
        <v>97.734999999999999</v>
      </c>
      <c r="K249" s="53">
        <f t="shared" si="28"/>
        <v>113.60500000000002</v>
      </c>
      <c r="L249" s="54">
        <f t="shared" si="28"/>
        <v>2.5669999999999997</v>
      </c>
    </row>
    <row r="250" spans="1:12" s="8" customFormat="1" ht="13.5" thickBot="1">
      <c r="A250" s="16"/>
      <c r="B250" s="17" t="s">
        <v>77</v>
      </c>
      <c r="C250" s="19">
        <v>1655</v>
      </c>
      <c r="D250" s="28">
        <v>48.92</v>
      </c>
      <c r="E250" s="28">
        <v>61.97</v>
      </c>
      <c r="F250" s="28">
        <v>188.45</v>
      </c>
      <c r="G250" s="28">
        <v>1440.8</v>
      </c>
      <c r="H250" s="28">
        <v>0.7</v>
      </c>
      <c r="I250" s="28">
        <v>1.27</v>
      </c>
      <c r="J250" s="28">
        <v>120.74</v>
      </c>
      <c r="K250" s="28">
        <v>781.38</v>
      </c>
      <c r="L250" s="29">
        <v>9.4600000000000009</v>
      </c>
    </row>
    <row r="251" spans="1:12" s="8" customFormat="1">
      <c r="A251" s="65"/>
      <c r="B251" s="66"/>
      <c r="C251" s="67"/>
      <c r="D251" s="68"/>
      <c r="E251" s="68"/>
      <c r="F251" s="68"/>
      <c r="G251" s="68"/>
      <c r="H251" s="68"/>
      <c r="I251" s="68"/>
      <c r="J251" s="68"/>
      <c r="K251" s="68"/>
      <c r="L251" s="68"/>
    </row>
    <row r="252" spans="1:12" s="8" customFormat="1">
      <c r="A252" s="65"/>
      <c r="B252" s="66"/>
      <c r="C252" s="67"/>
      <c r="D252" s="68"/>
      <c r="E252" s="68"/>
      <c r="F252" s="68"/>
      <c r="G252" s="68"/>
      <c r="H252" s="68"/>
      <c r="I252" s="68"/>
      <c r="J252" s="68"/>
      <c r="K252" s="68"/>
      <c r="L252" s="68"/>
    </row>
    <row r="253" spans="1:12" s="1" customFormat="1">
      <c r="A253" s="2" t="s">
        <v>0</v>
      </c>
      <c r="B253" s="1" t="s">
        <v>161</v>
      </c>
      <c r="C253" s="3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1" customFormat="1">
      <c r="A254" s="2" t="s">
        <v>19</v>
      </c>
      <c r="B254" s="7"/>
      <c r="C254" s="3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1" customFormat="1" ht="13.5" thickBot="1">
      <c r="A255" s="2" t="s">
        <v>1</v>
      </c>
      <c r="B255" s="1" t="s">
        <v>18</v>
      </c>
      <c r="C255" s="3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" customFormat="1" ht="33" customHeight="1">
      <c r="A256" s="78" t="s">
        <v>2</v>
      </c>
      <c r="B256" s="80" t="s">
        <v>3</v>
      </c>
      <c r="C256" s="82" t="s">
        <v>16</v>
      </c>
      <c r="D256" s="84" t="s">
        <v>8</v>
      </c>
      <c r="E256" s="84"/>
      <c r="F256" s="84"/>
      <c r="G256" s="84" t="s">
        <v>4</v>
      </c>
      <c r="H256" s="84" t="s">
        <v>5</v>
      </c>
      <c r="I256" s="84"/>
      <c r="J256" s="84"/>
      <c r="K256" s="76" t="s">
        <v>6</v>
      </c>
      <c r="L256" s="77"/>
    </row>
    <row r="257" spans="1:12" s="6" customFormat="1" ht="26.25" thickBot="1">
      <c r="A257" s="79"/>
      <c r="B257" s="81"/>
      <c r="C257" s="83"/>
      <c r="D257" s="22" t="s">
        <v>7</v>
      </c>
      <c r="E257" s="22" t="s">
        <v>9</v>
      </c>
      <c r="F257" s="22" t="s">
        <v>10</v>
      </c>
      <c r="G257" s="85"/>
      <c r="H257" s="22" t="s">
        <v>11</v>
      </c>
      <c r="I257" s="22" t="s">
        <v>12</v>
      </c>
      <c r="J257" s="22" t="s">
        <v>13</v>
      </c>
      <c r="K257" s="22" t="s">
        <v>14</v>
      </c>
      <c r="L257" s="23" t="s">
        <v>15</v>
      </c>
    </row>
    <row r="258" spans="1:12" s="6" customFormat="1">
      <c r="A258" s="11" t="s">
        <v>20</v>
      </c>
      <c r="B258" s="12" t="s">
        <v>21</v>
      </c>
      <c r="C258" s="13" t="s">
        <v>22</v>
      </c>
      <c r="D258" s="24" t="s">
        <v>23</v>
      </c>
      <c r="E258" s="24" t="s">
        <v>24</v>
      </c>
      <c r="F258" s="24" t="s">
        <v>25</v>
      </c>
      <c r="G258" s="24" t="s">
        <v>26</v>
      </c>
      <c r="H258" s="24" t="s">
        <v>27</v>
      </c>
      <c r="I258" s="24" t="s">
        <v>28</v>
      </c>
      <c r="J258" s="24" t="s">
        <v>29</v>
      </c>
      <c r="K258" s="24" t="s">
        <v>30</v>
      </c>
      <c r="L258" s="25" t="s">
        <v>31</v>
      </c>
    </row>
    <row r="259" spans="1:12">
      <c r="A259" s="14"/>
      <c r="B259" s="32" t="s">
        <v>32</v>
      </c>
      <c r="C259" s="18"/>
      <c r="D259" s="26"/>
      <c r="E259" s="26"/>
      <c r="F259" s="26"/>
      <c r="G259" s="26"/>
      <c r="H259" s="26"/>
      <c r="I259" s="26"/>
      <c r="J259" s="26"/>
      <c r="K259" s="26"/>
      <c r="L259" s="27"/>
    </row>
    <row r="260" spans="1:12" ht="12" customHeight="1">
      <c r="A260" s="14"/>
      <c r="B260" s="60" t="s">
        <v>201</v>
      </c>
      <c r="C260" s="18">
        <v>150</v>
      </c>
      <c r="D260" s="26">
        <v>6.67</v>
      </c>
      <c r="E260" s="26">
        <v>5.46</v>
      </c>
      <c r="F260" s="26">
        <v>19.010000000000002</v>
      </c>
      <c r="G260" s="26">
        <v>157.85</v>
      </c>
      <c r="H260" s="26">
        <v>0.06</v>
      </c>
      <c r="I260" s="26">
        <v>0.18</v>
      </c>
      <c r="J260" s="26">
        <v>0.78</v>
      </c>
      <c r="K260" s="26">
        <v>171.75</v>
      </c>
      <c r="L260" s="27">
        <v>0.42</v>
      </c>
    </row>
    <row r="261" spans="1:12" ht="11.45" customHeight="1">
      <c r="A261" s="14" t="s">
        <v>39</v>
      </c>
      <c r="B261" s="15" t="s">
        <v>40</v>
      </c>
      <c r="C261" s="18" t="s">
        <v>41</v>
      </c>
      <c r="D261" s="26">
        <v>2.97</v>
      </c>
      <c r="E261" s="26">
        <v>1.66</v>
      </c>
      <c r="F261" s="26">
        <v>9.9</v>
      </c>
      <c r="G261" s="26">
        <v>73.069999999999993</v>
      </c>
      <c r="H261" s="26">
        <v>3.2000000000000001E-2</v>
      </c>
      <c r="I261" s="26">
        <v>1.7999999999999999E-2</v>
      </c>
      <c r="J261" s="26">
        <v>0</v>
      </c>
      <c r="K261" s="26">
        <v>5.9050000000000002</v>
      </c>
      <c r="L261" s="27">
        <v>0.41199999999999998</v>
      </c>
    </row>
    <row r="262" spans="1:12" ht="12.6" customHeight="1">
      <c r="A262" s="14" t="s">
        <v>36</v>
      </c>
      <c r="B262" s="15" t="s">
        <v>37</v>
      </c>
      <c r="C262" s="18" t="s">
        <v>38</v>
      </c>
      <c r="D262" s="26">
        <v>4.84</v>
      </c>
      <c r="E262" s="26">
        <v>4.72</v>
      </c>
      <c r="F262" s="26">
        <v>12.33</v>
      </c>
      <c r="G262" s="26">
        <v>111.55</v>
      </c>
      <c r="H262" s="26">
        <v>3.5999999999999997E-2</v>
      </c>
      <c r="I262" s="26">
        <v>0.19800000000000001</v>
      </c>
      <c r="J262" s="26">
        <v>0.86399999999999999</v>
      </c>
      <c r="K262" s="26">
        <v>179.316</v>
      </c>
      <c r="L262" s="27">
        <v>0.52200000000000002</v>
      </c>
    </row>
    <row r="263" spans="1:12">
      <c r="A263" s="14"/>
      <c r="B263" s="32" t="s">
        <v>207</v>
      </c>
      <c r="C263" s="47">
        <v>355</v>
      </c>
      <c r="D263" s="48">
        <f t="shared" ref="D263:L263" si="29">SUM(D259:D262)</f>
        <v>14.48</v>
      </c>
      <c r="E263" s="48">
        <f t="shared" si="29"/>
        <v>11.84</v>
      </c>
      <c r="F263" s="48">
        <f t="shared" si="29"/>
        <v>41.24</v>
      </c>
      <c r="G263" s="48">
        <f t="shared" si="29"/>
        <v>342.46999999999997</v>
      </c>
      <c r="H263" s="48">
        <f t="shared" si="29"/>
        <v>0.128</v>
      </c>
      <c r="I263" s="48">
        <f t="shared" si="29"/>
        <v>0.39600000000000002</v>
      </c>
      <c r="J263" s="48">
        <f t="shared" si="29"/>
        <v>1.6440000000000001</v>
      </c>
      <c r="K263" s="48">
        <f t="shared" si="29"/>
        <v>356.971</v>
      </c>
      <c r="L263" s="49">
        <f t="shared" si="29"/>
        <v>1.3540000000000001</v>
      </c>
    </row>
    <row r="264" spans="1:12">
      <c r="A264" s="14"/>
      <c r="B264" s="32" t="s">
        <v>42</v>
      </c>
      <c r="C264" s="18"/>
      <c r="D264" s="26"/>
      <c r="E264" s="26"/>
      <c r="F264" s="26"/>
      <c r="G264" s="26"/>
      <c r="H264" s="26"/>
      <c r="I264" s="26"/>
      <c r="J264" s="26"/>
      <c r="K264" s="26"/>
      <c r="L264" s="27"/>
    </row>
    <row r="265" spans="1:12">
      <c r="A265" s="14" t="s">
        <v>43</v>
      </c>
      <c r="B265" s="69" t="s">
        <v>44</v>
      </c>
      <c r="C265" s="18" t="s">
        <v>45</v>
      </c>
      <c r="D265" s="26">
        <v>0.12</v>
      </c>
      <c r="E265" s="26">
        <v>0.6</v>
      </c>
      <c r="F265" s="26">
        <v>12.12</v>
      </c>
      <c r="G265" s="26">
        <v>55.2</v>
      </c>
      <c r="H265" s="26">
        <v>1.2E-2</v>
      </c>
      <c r="I265" s="26">
        <v>1.2E-2</v>
      </c>
      <c r="J265" s="26">
        <v>2.4</v>
      </c>
      <c r="K265" s="26">
        <v>8.4</v>
      </c>
      <c r="L265" s="27">
        <v>1.68</v>
      </c>
    </row>
    <row r="266" spans="1:12">
      <c r="A266" s="14"/>
      <c r="B266" s="32" t="s">
        <v>208</v>
      </c>
      <c r="C266" s="47">
        <v>120</v>
      </c>
      <c r="D266" s="48">
        <v>0.12</v>
      </c>
      <c r="E266" s="48">
        <v>0.6</v>
      </c>
      <c r="F266" s="48">
        <v>12.12</v>
      </c>
      <c r="G266" s="48">
        <v>55.2</v>
      </c>
      <c r="H266" s="48">
        <v>1.2E-2</v>
      </c>
      <c r="I266" s="48">
        <v>1.2E-2</v>
      </c>
      <c r="J266" s="48">
        <v>2.4</v>
      </c>
      <c r="K266" s="48">
        <v>8.4</v>
      </c>
      <c r="L266" s="49">
        <v>1.68</v>
      </c>
    </row>
    <row r="267" spans="1:12">
      <c r="A267" s="14"/>
      <c r="B267" s="32" t="s">
        <v>46</v>
      </c>
      <c r="C267" s="18"/>
      <c r="D267" s="26"/>
      <c r="E267" s="26"/>
      <c r="F267" s="26"/>
      <c r="G267" s="26"/>
      <c r="H267" s="26"/>
      <c r="I267" s="26"/>
      <c r="J267" s="26"/>
      <c r="K267" s="26"/>
      <c r="L267" s="27"/>
    </row>
    <row r="268" spans="1:12">
      <c r="A268" s="14" t="s">
        <v>162</v>
      </c>
      <c r="B268" s="15" t="s">
        <v>163</v>
      </c>
      <c r="C268" s="18">
        <v>180</v>
      </c>
      <c r="D268" s="26">
        <v>5.48</v>
      </c>
      <c r="E268" s="26">
        <v>9.75</v>
      </c>
      <c r="F268" s="26">
        <v>7.2</v>
      </c>
      <c r="G268" s="26">
        <v>117.31</v>
      </c>
      <c r="H268" s="26">
        <v>0.105</v>
      </c>
      <c r="I268" s="26">
        <v>0.15</v>
      </c>
      <c r="J268" s="26">
        <v>8.82</v>
      </c>
      <c r="K268" s="26">
        <v>34.784999999999997</v>
      </c>
      <c r="L268" s="27">
        <v>1.23</v>
      </c>
    </row>
    <row r="269" spans="1:12">
      <c r="A269" s="14" t="s">
        <v>141</v>
      </c>
      <c r="B269" s="15" t="s">
        <v>142</v>
      </c>
      <c r="C269" s="18">
        <v>110</v>
      </c>
      <c r="D269" s="26">
        <v>1.95</v>
      </c>
      <c r="E269" s="26">
        <v>5.34</v>
      </c>
      <c r="F269" s="26">
        <v>35.58</v>
      </c>
      <c r="G269" s="26">
        <v>184.6</v>
      </c>
      <c r="H269" s="26">
        <v>0.3</v>
      </c>
      <c r="I269" s="26">
        <v>0.22500000000000001</v>
      </c>
      <c r="J269" s="26">
        <v>0</v>
      </c>
      <c r="K269" s="26">
        <v>10.335000000000001</v>
      </c>
      <c r="L269" s="27">
        <v>0.82499999999999996</v>
      </c>
    </row>
    <row r="270" spans="1:12">
      <c r="A270" s="14" t="s">
        <v>49</v>
      </c>
      <c r="B270" s="15" t="s">
        <v>50</v>
      </c>
      <c r="C270" s="18" t="s">
        <v>51</v>
      </c>
      <c r="D270" s="26">
        <v>9.35</v>
      </c>
      <c r="E270" s="26">
        <v>8.52</v>
      </c>
      <c r="F270" s="26">
        <v>5.68</v>
      </c>
      <c r="G270" s="26">
        <v>139.43</v>
      </c>
      <c r="H270" s="26">
        <v>2.5000000000000001E-2</v>
      </c>
      <c r="I270" s="26">
        <v>0.03</v>
      </c>
      <c r="J270" s="26">
        <v>0.36</v>
      </c>
      <c r="K270" s="26">
        <v>18.065000000000001</v>
      </c>
      <c r="L270" s="27">
        <v>0.3</v>
      </c>
    </row>
    <row r="271" spans="1:12">
      <c r="A271" s="14" t="s">
        <v>215</v>
      </c>
      <c r="B271" s="15" t="s">
        <v>216</v>
      </c>
      <c r="C271" s="18">
        <v>15</v>
      </c>
      <c r="D271" s="26">
        <v>0.36</v>
      </c>
      <c r="E271" s="26">
        <v>0.22</v>
      </c>
      <c r="F271" s="26">
        <v>1.39</v>
      </c>
      <c r="G271" s="26">
        <v>9.6999999999999993</v>
      </c>
      <c r="H271" s="26">
        <v>3.0000000000000001E-3</v>
      </c>
      <c r="I271" s="26">
        <v>3.0000000000000001E-3</v>
      </c>
      <c r="J271" s="26">
        <v>0.40200000000000002</v>
      </c>
      <c r="K271" s="26">
        <v>1.47</v>
      </c>
      <c r="L271" s="27">
        <v>8.5000000000000006E-2</v>
      </c>
    </row>
    <row r="272" spans="1:12">
      <c r="A272" s="14" t="s">
        <v>164</v>
      </c>
      <c r="B272" s="15" t="s">
        <v>165</v>
      </c>
      <c r="C272" s="18">
        <v>30</v>
      </c>
      <c r="D272" s="26">
        <v>2.2000000000000002</v>
      </c>
      <c r="E272" s="26">
        <v>0.6</v>
      </c>
      <c r="F272" s="26">
        <v>3.36</v>
      </c>
      <c r="G272" s="26">
        <v>35.6</v>
      </c>
      <c r="H272" s="26">
        <v>8.0000000000000002E-3</v>
      </c>
      <c r="I272" s="26">
        <v>1.6E-2</v>
      </c>
      <c r="J272" s="26">
        <v>2.2799999999999998</v>
      </c>
      <c r="K272" s="26">
        <v>13.2</v>
      </c>
      <c r="L272" s="27">
        <v>0.52</v>
      </c>
    </row>
    <row r="273" spans="1:12">
      <c r="A273" s="14" t="s">
        <v>92</v>
      </c>
      <c r="B273" s="15" t="s">
        <v>93</v>
      </c>
      <c r="C273" s="18" t="s">
        <v>35</v>
      </c>
      <c r="D273" s="26">
        <v>0.16</v>
      </c>
      <c r="E273" s="26">
        <v>0.16</v>
      </c>
      <c r="F273" s="26">
        <v>8.61</v>
      </c>
      <c r="G273" s="26">
        <v>36.799999999999997</v>
      </c>
      <c r="H273" s="26">
        <v>1.4999999999999999E-2</v>
      </c>
      <c r="I273" s="26">
        <v>1.4999999999999999E-2</v>
      </c>
      <c r="J273" s="26">
        <v>4.2</v>
      </c>
      <c r="K273" s="26">
        <v>13.664999999999999</v>
      </c>
      <c r="L273" s="27">
        <v>0.94499999999999995</v>
      </c>
    </row>
    <row r="274" spans="1:12">
      <c r="A274" s="14" t="s">
        <v>94</v>
      </c>
      <c r="B274" s="15" t="s">
        <v>95</v>
      </c>
      <c r="C274" s="18" t="s">
        <v>41</v>
      </c>
      <c r="D274" s="26">
        <v>0.3</v>
      </c>
      <c r="E274" s="26">
        <v>1.65</v>
      </c>
      <c r="F274" s="26">
        <v>8.35</v>
      </c>
      <c r="G274" s="26">
        <v>43.5</v>
      </c>
      <c r="H274" s="26">
        <v>4.4999999999999998E-2</v>
      </c>
      <c r="I274" s="26">
        <v>0.02</v>
      </c>
      <c r="J274" s="26">
        <v>0</v>
      </c>
      <c r="K274" s="26">
        <v>8.75</v>
      </c>
      <c r="L274" s="27">
        <v>0.97499999999999998</v>
      </c>
    </row>
    <row r="275" spans="1:12">
      <c r="A275" s="14"/>
      <c r="B275" s="32" t="s">
        <v>209</v>
      </c>
      <c r="C275" s="47">
        <v>560</v>
      </c>
      <c r="D275" s="48">
        <f t="shared" ref="D275:L275" si="30">SUM(D268:D274)</f>
        <v>19.8</v>
      </c>
      <c r="E275" s="48">
        <f t="shared" si="30"/>
        <v>26.24</v>
      </c>
      <c r="F275" s="48">
        <f t="shared" si="30"/>
        <v>70.17</v>
      </c>
      <c r="G275" s="48">
        <f t="shared" si="30"/>
        <v>566.93999999999994</v>
      </c>
      <c r="H275" s="48">
        <f t="shared" si="30"/>
        <v>0.501</v>
      </c>
      <c r="I275" s="48">
        <f t="shared" si="30"/>
        <v>0.45900000000000007</v>
      </c>
      <c r="J275" s="48">
        <f t="shared" si="30"/>
        <v>16.061999999999998</v>
      </c>
      <c r="K275" s="48">
        <f t="shared" si="30"/>
        <v>100.27000000000001</v>
      </c>
      <c r="L275" s="49">
        <f t="shared" si="30"/>
        <v>4.879999999999999</v>
      </c>
    </row>
    <row r="276" spans="1:12">
      <c r="A276" s="14"/>
      <c r="B276" s="32" t="s">
        <v>62</v>
      </c>
      <c r="C276" s="18"/>
      <c r="D276" s="26"/>
      <c r="E276" s="26"/>
      <c r="F276" s="26"/>
      <c r="G276" s="26"/>
      <c r="H276" s="26"/>
      <c r="I276" s="26"/>
      <c r="J276" s="26"/>
      <c r="K276" s="26"/>
      <c r="L276" s="27"/>
    </row>
    <row r="277" spans="1:12">
      <c r="A277" s="14" t="s">
        <v>114</v>
      </c>
      <c r="B277" s="69" t="s">
        <v>115</v>
      </c>
      <c r="C277" s="18" t="s">
        <v>84</v>
      </c>
      <c r="D277" s="26">
        <v>0</v>
      </c>
      <c r="E277" s="26">
        <v>0</v>
      </c>
      <c r="F277" s="26">
        <v>3.4</v>
      </c>
      <c r="G277" s="26">
        <v>12.89</v>
      </c>
      <c r="H277" s="26">
        <v>0</v>
      </c>
      <c r="I277" s="26">
        <v>0</v>
      </c>
      <c r="J277" s="26">
        <v>0</v>
      </c>
      <c r="K277" s="26">
        <v>7.3780000000000001</v>
      </c>
      <c r="L277" s="27">
        <v>1.7000000000000001E-2</v>
      </c>
    </row>
    <row r="278" spans="1:12">
      <c r="A278" s="14" t="s">
        <v>166</v>
      </c>
      <c r="B278" s="15" t="s">
        <v>167</v>
      </c>
      <c r="C278" s="18" t="s">
        <v>51</v>
      </c>
      <c r="D278" s="26">
        <v>6.52</v>
      </c>
      <c r="E278" s="26">
        <v>4.4400000000000004</v>
      </c>
      <c r="F278" s="26">
        <v>20.91</v>
      </c>
      <c r="G278" s="26">
        <v>159.86000000000001</v>
      </c>
      <c r="H278" s="26">
        <v>0.06</v>
      </c>
      <c r="I278" s="26">
        <v>7.4999999999999997E-2</v>
      </c>
      <c r="J278" s="26">
        <v>0.16</v>
      </c>
      <c r="K278" s="26">
        <v>42.545000000000002</v>
      </c>
      <c r="L278" s="27">
        <v>0.52</v>
      </c>
    </row>
    <row r="279" spans="1:12">
      <c r="A279" s="14"/>
      <c r="B279" s="32" t="s">
        <v>210</v>
      </c>
      <c r="C279" s="47">
        <v>220</v>
      </c>
      <c r="D279" s="48">
        <f t="shared" ref="D279:L279" si="31">SUM(D277:D278)</f>
        <v>6.52</v>
      </c>
      <c r="E279" s="48">
        <f t="shared" si="31"/>
        <v>4.4400000000000004</v>
      </c>
      <c r="F279" s="48">
        <f t="shared" si="31"/>
        <v>24.31</v>
      </c>
      <c r="G279" s="48">
        <f t="shared" si="31"/>
        <v>172.75</v>
      </c>
      <c r="H279" s="48">
        <f t="shared" si="31"/>
        <v>0.06</v>
      </c>
      <c r="I279" s="48">
        <f t="shared" si="31"/>
        <v>7.4999999999999997E-2</v>
      </c>
      <c r="J279" s="48">
        <f t="shared" si="31"/>
        <v>0.16</v>
      </c>
      <c r="K279" s="48">
        <f t="shared" si="31"/>
        <v>49.923000000000002</v>
      </c>
      <c r="L279" s="49">
        <f t="shared" si="31"/>
        <v>0.53700000000000003</v>
      </c>
    </row>
    <row r="280" spans="1:12" ht="12.6" customHeight="1">
      <c r="A280" s="14"/>
      <c r="B280" s="32" t="s">
        <v>69</v>
      </c>
      <c r="C280" s="18"/>
      <c r="D280" s="26"/>
      <c r="E280" s="26"/>
      <c r="F280" s="26"/>
      <c r="G280" s="26"/>
      <c r="H280" s="26"/>
      <c r="I280" s="26"/>
      <c r="J280" s="26"/>
      <c r="K280" s="26"/>
      <c r="L280" s="27"/>
    </row>
    <row r="281" spans="1:12">
      <c r="A281" s="14" t="s">
        <v>25</v>
      </c>
      <c r="B281" s="15" t="s">
        <v>168</v>
      </c>
      <c r="C281" s="18" t="s">
        <v>35</v>
      </c>
      <c r="D281" s="26">
        <v>12.97</v>
      </c>
      <c r="E281" s="26">
        <v>12.87</v>
      </c>
      <c r="F281" s="26">
        <v>7.08</v>
      </c>
      <c r="G281" s="26">
        <v>197.92</v>
      </c>
      <c r="H281" s="26">
        <v>4.4999999999999998E-2</v>
      </c>
      <c r="I281" s="26">
        <v>0.06</v>
      </c>
      <c r="J281" s="26">
        <v>44.774999999999999</v>
      </c>
      <c r="K281" s="26">
        <v>51.494999999999997</v>
      </c>
      <c r="L281" s="27">
        <v>0.85499999999999998</v>
      </c>
    </row>
    <row r="282" spans="1:12">
      <c r="A282" s="14" t="s">
        <v>102</v>
      </c>
      <c r="B282" s="15" t="s">
        <v>103</v>
      </c>
      <c r="C282" s="18" t="s">
        <v>68</v>
      </c>
      <c r="D282" s="26">
        <v>4.5999999999999996</v>
      </c>
      <c r="E282" s="26">
        <v>5.08</v>
      </c>
      <c r="F282" s="26">
        <v>0.28000000000000003</v>
      </c>
      <c r="G282" s="26">
        <v>62.8</v>
      </c>
      <c r="H282" s="26">
        <v>2.8000000000000001E-2</v>
      </c>
      <c r="I282" s="26">
        <v>0.17599999999999999</v>
      </c>
      <c r="J282" s="26">
        <v>0</v>
      </c>
      <c r="K282" s="26">
        <v>22</v>
      </c>
      <c r="L282" s="27">
        <v>1</v>
      </c>
    </row>
    <row r="283" spans="1:12">
      <c r="A283" s="14" t="s">
        <v>94</v>
      </c>
      <c r="B283" s="15" t="s">
        <v>95</v>
      </c>
      <c r="C283" s="18" t="s">
        <v>41</v>
      </c>
      <c r="D283" s="26">
        <v>0.3</v>
      </c>
      <c r="E283" s="26">
        <v>1.65</v>
      </c>
      <c r="F283" s="26">
        <v>8.35</v>
      </c>
      <c r="G283" s="26">
        <v>43.5</v>
      </c>
      <c r="H283" s="26">
        <v>4.4999999999999998E-2</v>
      </c>
      <c r="I283" s="26">
        <v>0.02</v>
      </c>
      <c r="J283" s="26">
        <v>0</v>
      </c>
      <c r="K283" s="26">
        <v>8.75</v>
      </c>
      <c r="L283" s="27">
        <v>0.97499999999999998</v>
      </c>
    </row>
    <row r="284" spans="1:12">
      <c r="A284" s="14" t="s">
        <v>58</v>
      </c>
      <c r="B284" s="15" t="s">
        <v>59</v>
      </c>
      <c r="C284" s="18" t="s">
        <v>60</v>
      </c>
      <c r="D284" s="26">
        <v>0.16</v>
      </c>
      <c r="E284" s="26">
        <v>1.52</v>
      </c>
      <c r="F284" s="26">
        <v>9.84</v>
      </c>
      <c r="G284" s="26">
        <v>47</v>
      </c>
      <c r="H284" s="26">
        <v>2.1999999999999999E-2</v>
      </c>
      <c r="I284" s="26">
        <v>6.0000000000000001E-3</v>
      </c>
      <c r="J284" s="26">
        <v>0</v>
      </c>
      <c r="K284" s="26">
        <v>4</v>
      </c>
      <c r="L284" s="27">
        <v>0.22</v>
      </c>
    </row>
    <row r="285" spans="1:12">
      <c r="A285" s="14" t="s">
        <v>104</v>
      </c>
      <c r="B285" s="15" t="s">
        <v>105</v>
      </c>
      <c r="C285" s="18" t="s">
        <v>84</v>
      </c>
      <c r="D285" s="26">
        <v>0</v>
      </c>
      <c r="E285" s="26">
        <v>0.03</v>
      </c>
      <c r="F285" s="26">
        <v>5.2</v>
      </c>
      <c r="G285" s="26">
        <v>20.57</v>
      </c>
      <c r="H285" s="26">
        <v>0</v>
      </c>
      <c r="I285" s="26">
        <v>0</v>
      </c>
      <c r="J285" s="26">
        <v>1.36</v>
      </c>
      <c r="K285" s="26">
        <v>7.2759999999999998</v>
      </c>
      <c r="L285" s="27">
        <v>3.4000000000000002E-2</v>
      </c>
    </row>
    <row r="286" spans="1:12">
      <c r="A286" s="50"/>
      <c r="B286" s="51" t="s">
        <v>211</v>
      </c>
      <c r="C286" s="52">
        <v>405</v>
      </c>
      <c r="D286" s="53">
        <f t="shared" ref="D286:L286" si="32">SUM(D281:D285)</f>
        <v>18.03</v>
      </c>
      <c r="E286" s="53">
        <f t="shared" si="32"/>
        <v>21.15</v>
      </c>
      <c r="F286" s="53">
        <f t="shared" si="32"/>
        <v>30.75</v>
      </c>
      <c r="G286" s="53">
        <f t="shared" si="32"/>
        <v>371.78999999999996</v>
      </c>
      <c r="H286" s="53">
        <f t="shared" si="32"/>
        <v>0.13999999999999999</v>
      </c>
      <c r="I286" s="53">
        <f t="shared" si="32"/>
        <v>0.26200000000000001</v>
      </c>
      <c r="J286" s="53">
        <f t="shared" si="32"/>
        <v>46.134999999999998</v>
      </c>
      <c r="K286" s="53">
        <f t="shared" si="32"/>
        <v>93.521000000000001</v>
      </c>
      <c r="L286" s="54">
        <f t="shared" si="32"/>
        <v>3.0840000000000001</v>
      </c>
    </row>
    <row r="287" spans="1:12" s="8" customFormat="1" ht="13.5" thickBot="1">
      <c r="A287" s="16"/>
      <c r="B287" s="17" t="s">
        <v>77</v>
      </c>
      <c r="C287" s="19">
        <v>1660</v>
      </c>
      <c r="D287" s="28">
        <v>58.95</v>
      </c>
      <c r="E287" s="28">
        <v>64.27</v>
      </c>
      <c r="F287" s="28">
        <v>178.59</v>
      </c>
      <c r="G287" s="28">
        <v>1509.15</v>
      </c>
      <c r="H287" s="28">
        <v>0.84</v>
      </c>
      <c r="I287" s="28">
        <v>1.21</v>
      </c>
      <c r="J287" s="28">
        <v>66.400000000000006</v>
      </c>
      <c r="K287" s="28">
        <v>609.08000000000004</v>
      </c>
      <c r="L287" s="29">
        <v>11.53</v>
      </c>
    </row>
    <row r="288" spans="1:12" s="8" customFormat="1">
      <c r="A288" s="65"/>
      <c r="B288" s="66"/>
      <c r="C288" s="67"/>
      <c r="D288" s="68"/>
      <c r="E288" s="68"/>
      <c r="F288" s="68"/>
      <c r="G288" s="68"/>
      <c r="H288" s="68"/>
      <c r="I288" s="68"/>
      <c r="J288" s="68"/>
      <c r="K288" s="68"/>
      <c r="L288" s="68"/>
    </row>
    <row r="289" spans="1:12" s="8" customFormat="1">
      <c r="A289" s="65"/>
      <c r="B289" s="66"/>
      <c r="C289" s="67"/>
      <c r="D289" s="68"/>
      <c r="E289" s="68"/>
      <c r="F289" s="68"/>
      <c r="G289" s="68"/>
      <c r="H289" s="68"/>
      <c r="I289" s="68"/>
      <c r="J289" s="68"/>
      <c r="K289" s="68"/>
      <c r="L289" s="68"/>
    </row>
    <row r="290" spans="1:12" s="1" customFormat="1">
      <c r="A290" s="2" t="s">
        <v>0</v>
      </c>
      <c r="B290" s="1" t="s">
        <v>169</v>
      </c>
      <c r="C290" s="3"/>
      <c r="D290" s="21"/>
      <c r="E290" s="21"/>
      <c r="F290" s="21"/>
      <c r="G290" s="21"/>
      <c r="H290" s="21"/>
      <c r="I290" s="21"/>
      <c r="J290" s="21"/>
      <c r="K290" s="21"/>
      <c r="L290" s="21"/>
    </row>
    <row r="291" spans="1:12" s="1" customFormat="1">
      <c r="A291" s="2" t="s">
        <v>19</v>
      </c>
      <c r="B291" s="7"/>
      <c r="C291" s="3"/>
      <c r="D291" s="21"/>
      <c r="E291" s="21"/>
      <c r="F291" s="21"/>
      <c r="G291" s="21"/>
      <c r="H291" s="21"/>
      <c r="I291" s="21"/>
      <c r="J291" s="21"/>
      <c r="K291" s="21"/>
      <c r="L291" s="21"/>
    </row>
    <row r="292" spans="1:12" s="1" customFormat="1" ht="13.5" thickBot="1">
      <c r="A292" s="2" t="s">
        <v>1</v>
      </c>
      <c r="B292" s="1" t="s">
        <v>18</v>
      </c>
      <c r="C292" s="3"/>
      <c r="D292" s="21"/>
      <c r="E292" s="21"/>
      <c r="F292" s="21"/>
      <c r="G292" s="21"/>
      <c r="H292" s="21"/>
      <c r="I292" s="21"/>
      <c r="J292" s="21"/>
      <c r="K292" s="21"/>
      <c r="L292" s="21"/>
    </row>
    <row r="293" spans="1:12" s="5" customFormat="1" ht="33" customHeight="1">
      <c r="A293" s="78" t="s">
        <v>2</v>
      </c>
      <c r="B293" s="80" t="s">
        <v>3</v>
      </c>
      <c r="C293" s="82" t="s">
        <v>16</v>
      </c>
      <c r="D293" s="84" t="s">
        <v>8</v>
      </c>
      <c r="E293" s="84"/>
      <c r="F293" s="84"/>
      <c r="G293" s="84" t="s">
        <v>4</v>
      </c>
      <c r="H293" s="84" t="s">
        <v>5</v>
      </c>
      <c r="I293" s="84"/>
      <c r="J293" s="84"/>
      <c r="K293" s="76" t="s">
        <v>6</v>
      </c>
      <c r="L293" s="77"/>
    </row>
    <row r="294" spans="1:12" s="6" customFormat="1" ht="26.25" thickBot="1">
      <c r="A294" s="79"/>
      <c r="B294" s="81"/>
      <c r="C294" s="83"/>
      <c r="D294" s="22" t="s">
        <v>7</v>
      </c>
      <c r="E294" s="22" t="s">
        <v>9</v>
      </c>
      <c r="F294" s="22" t="s">
        <v>10</v>
      </c>
      <c r="G294" s="85"/>
      <c r="H294" s="22" t="s">
        <v>11</v>
      </c>
      <c r="I294" s="22" t="s">
        <v>12</v>
      </c>
      <c r="J294" s="22" t="s">
        <v>13</v>
      </c>
      <c r="K294" s="22" t="s">
        <v>14</v>
      </c>
      <c r="L294" s="23" t="s">
        <v>15</v>
      </c>
    </row>
    <row r="295" spans="1:12" s="6" customFormat="1">
      <c r="A295" s="11" t="s">
        <v>20</v>
      </c>
      <c r="B295" s="12" t="s">
        <v>21</v>
      </c>
      <c r="C295" s="13" t="s">
        <v>22</v>
      </c>
      <c r="D295" s="24" t="s">
        <v>23</v>
      </c>
      <c r="E295" s="24" t="s">
        <v>24</v>
      </c>
      <c r="F295" s="24" t="s">
        <v>25</v>
      </c>
      <c r="G295" s="24" t="s">
        <v>26</v>
      </c>
      <c r="H295" s="24" t="s">
        <v>27</v>
      </c>
      <c r="I295" s="24" t="s">
        <v>28</v>
      </c>
      <c r="J295" s="24" t="s">
        <v>29</v>
      </c>
      <c r="K295" s="24" t="s">
        <v>30</v>
      </c>
      <c r="L295" s="25" t="s">
        <v>31</v>
      </c>
    </row>
    <row r="296" spans="1:12">
      <c r="A296" s="14"/>
      <c r="B296" s="32" t="s">
        <v>32</v>
      </c>
      <c r="C296" s="18"/>
      <c r="D296" s="26"/>
      <c r="E296" s="26"/>
      <c r="F296" s="26"/>
      <c r="G296" s="26"/>
      <c r="H296" s="26"/>
      <c r="I296" s="26"/>
      <c r="J296" s="26"/>
      <c r="K296" s="26"/>
      <c r="L296" s="27"/>
    </row>
    <row r="297" spans="1:12">
      <c r="A297" s="14" t="s">
        <v>170</v>
      </c>
      <c r="B297" s="15" t="s">
        <v>171</v>
      </c>
      <c r="C297" s="18" t="s">
        <v>57</v>
      </c>
      <c r="D297" s="26">
        <v>6.19</v>
      </c>
      <c r="E297" s="26">
        <v>4.68</v>
      </c>
      <c r="F297" s="26">
        <v>19.64</v>
      </c>
      <c r="G297" s="26">
        <v>152.77000000000001</v>
      </c>
      <c r="H297" s="26">
        <v>4.2000000000000003E-2</v>
      </c>
      <c r="I297" s="26">
        <v>0.16800000000000001</v>
      </c>
      <c r="J297" s="26">
        <v>0.72799999999999998</v>
      </c>
      <c r="K297" s="26">
        <v>150.24799999999999</v>
      </c>
      <c r="L297" s="27">
        <v>0.28000000000000003</v>
      </c>
    </row>
    <row r="298" spans="1:12">
      <c r="A298" s="14" t="s">
        <v>80</v>
      </c>
      <c r="B298" s="15" t="s">
        <v>81</v>
      </c>
      <c r="C298" s="18" t="s">
        <v>74</v>
      </c>
      <c r="D298" s="26">
        <v>3.39</v>
      </c>
      <c r="E298" s="26">
        <v>2.5499999999999998</v>
      </c>
      <c r="F298" s="26">
        <v>15.3</v>
      </c>
      <c r="G298" s="26">
        <v>102.32</v>
      </c>
      <c r="H298" s="26">
        <v>4.9000000000000002E-2</v>
      </c>
      <c r="I298" s="26">
        <v>2.7E-2</v>
      </c>
      <c r="J298" s="26">
        <v>0</v>
      </c>
      <c r="K298" s="26">
        <v>8.6940000000000008</v>
      </c>
      <c r="L298" s="27">
        <v>0.64300000000000002</v>
      </c>
    </row>
    <row r="299" spans="1:12">
      <c r="A299" s="14" t="s">
        <v>109</v>
      </c>
      <c r="B299" s="15" t="s">
        <v>110</v>
      </c>
      <c r="C299" s="18" t="s">
        <v>38</v>
      </c>
      <c r="D299" s="26">
        <v>2.88</v>
      </c>
      <c r="E299" s="26">
        <v>2.74</v>
      </c>
      <c r="F299" s="26">
        <v>11.41</v>
      </c>
      <c r="G299" s="26">
        <v>81.540000000000006</v>
      </c>
      <c r="H299" s="26">
        <v>1.7999999999999999E-2</v>
      </c>
      <c r="I299" s="26">
        <v>0.126</v>
      </c>
      <c r="J299" s="26">
        <v>0.55800000000000005</v>
      </c>
      <c r="K299" s="26">
        <v>113.83199999999999</v>
      </c>
      <c r="L299" s="27">
        <v>0.216</v>
      </c>
    </row>
    <row r="300" spans="1:12">
      <c r="A300" s="14"/>
      <c r="B300" s="32" t="s">
        <v>207</v>
      </c>
      <c r="C300" s="47">
        <v>365</v>
      </c>
      <c r="D300" s="48">
        <f t="shared" ref="D300:L300" si="33">SUM(D296:D299)</f>
        <v>12.46</v>
      </c>
      <c r="E300" s="48">
        <f t="shared" si="33"/>
        <v>9.9699999999999989</v>
      </c>
      <c r="F300" s="48">
        <f t="shared" si="33"/>
        <v>46.349999999999994</v>
      </c>
      <c r="G300" s="48">
        <f t="shared" si="33"/>
        <v>336.63</v>
      </c>
      <c r="H300" s="48">
        <f t="shared" si="33"/>
        <v>0.109</v>
      </c>
      <c r="I300" s="48">
        <f t="shared" si="33"/>
        <v>0.32100000000000001</v>
      </c>
      <c r="J300" s="48">
        <f t="shared" si="33"/>
        <v>1.286</v>
      </c>
      <c r="K300" s="48">
        <f t="shared" si="33"/>
        <v>272.774</v>
      </c>
      <c r="L300" s="49">
        <f t="shared" si="33"/>
        <v>1.139</v>
      </c>
    </row>
    <row r="301" spans="1:12">
      <c r="A301" s="14"/>
      <c r="B301" s="32" t="s">
        <v>42</v>
      </c>
      <c r="C301" s="18"/>
      <c r="D301" s="26"/>
      <c r="E301" s="26"/>
      <c r="F301" s="26"/>
      <c r="G301" s="26"/>
      <c r="H301" s="26"/>
      <c r="I301" s="26"/>
      <c r="J301" s="26"/>
      <c r="K301" s="26"/>
      <c r="L301" s="27"/>
    </row>
    <row r="302" spans="1:12" ht="10.9" customHeight="1">
      <c r="A302" s="14" t="s">
        <v>111</v>
      </c>
      <c r="B302" s="15" t="s">
        <v>112</v>
      </c>
      <c r="C302" s="18" t="s">
        <v>65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7">
        <v>0</v>
      </c>
    </row>
    <row r="303" spans="1:12">
      <c r="A303" s="14"/>
      <c r="B303" s="32" t="s">
        <v>208</v>
      </c>
      <c r="C303" s="47">
        <v>160</v>
      </c>
      <c r="D303" s="48">
        <v>0</v>
      </c>
      <c r="E303" s="48">
        <v>0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9">
        <v>0</v>
      </c>
    </row>
    <row r="304" spans="1:12">
      <c r="A304" s="14"/>
      <c r="B304" s="32" t="s">
        <v>46</v>
      </c>
      <c r="C304" s="18"/>
      <c r="D304" s="26"/>
      <c r="E304" s="26"/>
      <c r="F304" s="26"/>
      <c r="G304" s="26"/>
      <c r="H304" s="26"/>
      <c r="I304" s="26"/>
      <c r="J304" s="26"/>
      <c r="K304" s="26"/>
      <c r="L304" s="27"/>
    </row>
    <row r="305" spans="1:12" ht="25.5">
      <c r="A305" s="14" t="s">
        <v>172</v>
      </c>
      <c r="B305" s="15" t="s">
        <v>173</v>
      </c>
      <c r="C305" s="18">
        <v>180</v>
      </c>
      <c r="D305" s="26">
        <v>4.08</v>
      </c>
      <c r="E305" s="26">
        <v>3.91</v>
      </c>
      <c r="F305" s="26">
        <v>11.33</v>
      </c>
      <c r="G305" s="26">
        <v>98.27</v>
      </c>
      <c r="H305" s="26">
        <v>0.09</v>
      </c>
      <c r="I305" s="26">
        <v>7.4999999999999997E-2</v>
      </c>
      <c r="J305" s="26">
        <v>7.3949999999999996</v>
      </c>
      <c r="K305" s="26">
        <v>16.829999999999998</v>
      </c>
      <c r="L305" s="27">
        <v>0.72</v>
      </c>
    </row>
    <row r="306" spans="1:12">
      <c r="A306" s="14" t="s">
        <v>174</v>
      </c>
      <c r="B306" s="15" t="s">
        <v>175</v>
      </c>
      <c r="C306" s="18">
        <v>50</v>
      </c>
      <c r="D306" s="26">
        <v>5.97</v>
      </c>
      <c r="E306" s="26">
        <v>13.36</v>
      </c>
      <c r="F306" s="26">
        <v>4.34</v>
      </c>
      <c r="G306" s="26">
        <v>125.28</v>
      </c>
      <c r="H306" s="26">
        <v>0.222</v>
      </c>
      <c r="I306" s="26">
        <v>1.59</v>
      </c>
      <c r="J306" s="26">
        <v>24.36</v>
      </c>
      <c r="K306" s="26">
        <v>12.456</v>
      </c>
      <c r="L306" s="27">
        <v>5.1120000000000001</v>
      </c>
    </row>
    <row r="307" spans="1:12" ht="25.5">
      <c r="A307" s="14" t="s">
        <v>176</v>
      </c>
      <c r="B307" s="15" t="s">
        <v>177</v>
      </c>
      <c r="C307" s="18">
        <v>30</v>
      </c>
      <c r="D307" s="26">
        <v>4</v>
      </c>
      <c r="E307" s="26">
        <v>0.85</v>
      </c>
      <c r="F307" s="26">
        <v>3.46</v>
      </c>
      <c r="G307" s="26">
        <v>53.55</v>
      </c>
      <c r="H307" s="26">
        <v>8.9999999999999993E-3</v>
      </c>
      <c r="I307" s="26">
        <v>2.3E-2</v>
      </c>
      <c r="J307" s="26">
        <v>3.15</v>
      </c>
      <c r="K307" s="26">
        <v>18.45</v>
      </c>
      <c r="L307" s="27">
        <v>0.315</v>
      </c>
    </row>
    <row r="308" spans="1:12">
      <c r="A308" s="14" t="s">
        <v>55</v>
      </c>
      <c r="B308" s="15" t="s">
        <v>56</v>
      </c>
      <c r="C308" s="18">
        <v>150</v>
      </c>
      <c r="D308" s="26">
        <v>0</v>
      </c>
      <c r="E308" s="26">
        <v>0.04</v>
      </c>
      <c r="F308" s="26">
        <v>6.72</v>
      </c>
      <c r="G308" s="26">
        <v>25.58</v>
      </c>
      <c r="H308" s="26">
        <v>0</v>
      </c>
      <c r="I308" s="26">
        <v>0</v>
      </c>
      <c r="J308" s="26">
        <v>0</v>
      </c>
      <c r="K308" s="26">
        <v>6.1319999999999997</v>
      </c>
      <c r="L308" s="27">
        <v>1.4E-2</v>
      </c>
    </row>
    <row r="309" spans="1:12">
      <c r="A309" s="14" t="s">
        <v>27</v>
      </c>
      <c r="B309" s="15" t="s">
        <v>95</v>
      </c>
      <c r="C309" s="18" t="s">
        <v>61</v>
      </c>
      <c r="D309" s="26">
        <v>0.36</v>
      </c>
      <c r="E309" s="26">
        <v>1.98</v>
      </c>
      <c r="F309" s="26">
        <v>10.02</v>
      </c>
      <c r="G309" s="26">
        <v>52.2</v>
      </c>
      <c r="H309" s="26">
        <v>0.06</v>
      </c>
      <c r="I309" s="26">
        <v>2.4E-2</v>
      </c>
      <c r="J309" s="26">
        <v>0</v>
      </c>
      <c r="K309" s="26">
        <v>10.5</v>
      </c>
      <c r="L309" s="27">
        <v>1.17</v>
      </c>
    </row>
    <row r="310" spans="1:12">
      <c r="A310" s="14" t="s">
        <v>58</v>
      </c>
      <c r="B310" s="15" t="s">
        <v>59</v>
      </c>
      <c r="C310" s="18" t="s">
        <v>60</v>
      </c>
      <c r="D310" s="26">
        <v>0.16</v>
      </c>
      <c r="E310" s="26">
        <v>1.52</v>
      </c>
      <c r="F310" s="26">
        <v>9.84</v>
      </c>
      <c r="G310" s="26">
        <v>47</v>
      </c>
      <c r="H310" s="26">
        <v>2.1999999999999999E-2</v>
      </c>
      <c r="I310" s="26">
        <v>6.0000000000000001E-3</v>
      </c>
      <c r="J310" s="26">
        <v>0</v>
      </c>
      <c r="K310" s="26">
        <v>4</v>
      </c>
      <c r="L310" s="27">
        <v>0.22</v>
      </c>
    </row>
    <row r="311" spans="1:12">
      <c r="A311" s="14" t="s">
        <v>87</v>
      </c>
      <c r="B311" s="15" t="s">
        <v>88</v>
      </c>
      <c r="C311" s="18" t="s">
        <v>89</v>
      </c>
      <c r="D311" s="26">
        <v>4.1900000000000004</v>
      </c>
      <c r="E311" s="26">
        <v>2.93</v>
      </c>
      <c r="F311" s="26">
        <v>19.05</v>
      </c>
      <c r="G311" s="26">
        <v>125.92</v>
      </c>
      <c r="H311" s="26">
        <v>0.13200000000000001</v>
      </c>
      <c r="I311" s="26">
        <v>0.11</v>
      </c>
      <c r="J311" s="26">
        <v>22.132000000000001</v>
      </c>
      <c r="K311" s="26">
        <v>39.061</v>
      </c>
      <c r="L311" s="27">
        <v>1.0229999999999999</v>
      </c>
    </row>
    <row r="312" spans="1:12">
      <c r="A312" s="14"/>
      <c r="B312" s="32" t="s">
        <v>209</v>
      </c>
      <c r="C312" s="62">
        <v>570</v>
      </c>
      <c r="D312" s="48">
        <f>SUM(D305:D311)</f>
        <v>18.760000000000002</v>
      </c>
      <c r="E312" s="48">
        <f t="shared" ref="E312:L312" si="34">SUM(E305:E311)</f>
        <v>24.59</v>
      </c>
      <c r="F312" s="48">
        <f t="shared" si="34"/>
        <v>64.759999999999991</v>
      </c>
      <c r="G312" s="48">
        <f t="shared" si="34"/>
        <v>527.79999999999995</v>
      </c>
      <c r="H312" s="48">
        <f t="shared" si="34"/>
        <v>0.53500000000000003</v>
      </c>
      <c r="I312" s="48">
        <f t="shared" si="34"/>
        <v>1.8280000000000001</v>
      </c>
      <c r="J312" s="48">
        <f t="shared" si="34"/>
        <v>57.037000000000006</v>
      </c>
      <c r="K312" s="48">
        <f t="shared" si="34"/>
        <v>107.429</v>
      </c>
      <c r="L312" s="48">
        <f t="shared" si="34"/>
        <v>8.5739999999999998</v>
      </c>
    </row>
    <row r="313" spans="1:12">
      <c r="A313" s="14"/>
      <c r="B313" s="32" t="s">
        <v>62</v>
      </c>
      <c r="C313" s="18"/>
      <c r="D313" s="26"/>
      <c r="E313" s="26"/>
      <c r="F313" s="26"/>
      <c r="G313" s="26"/>
      <c r="H313" s="26"/>
      <c r="I313" s="26"/>
      <c r="J313" s="26"/>
      <c r="K313" s="26"/>
      <c r="L313" s="27"/>
    </row>
    <row r="314" spans="1:12">
      <c r="A314" s="14" t="s">
        <v>122</v>
      </c>
      <c r="B314" s="15" t="s">
        <v>123</v>
      </c>
      <c r="C314" s="18">
        <v>150</v>
      </c>
      <c r="D314" s="26">
        <v>0.1</v>
      </c>
      <c r="E314" s="26">
        <v>0.22</v>
      </c>
      <c r="F314" s="26">
        <v>8.14</v>
      </c>
      <c r="G314" s="26">
        <v>34.15</v>
      </c>
      <c r="H314" s="26">
        <v>0</v>
      </c>
      <c r="I314" s="26">
        <v>1.7000000000000001E-2</v>
      </c>
      <c r="J314" s="26">
        <v>88.4</v>
      </c>
      <c r="K314" s="26">
        <v>11.611000000000001</v>
      </c>
      <c r="L314" s="27">
        <v>0.187</v>
      </c>
    </row>
    <row r="315" spans="1:12">
      <c r="A315" s="14" t="s">
        <v>128</v>
      </c>
      <c r="B315" s="15" t="s">
        <v>129</v>
      </c>
      <c r="C315" s="18">
        <v>70</v>
      </c>
      <c r="D315" s="26">
        <v>3.76</v>
      </c>
      <c r="E315" s="26">
        <v>5.74</v>
      </c>
      <c r="F315" s="26">
        <v>20.190000000000001</v>
      </c>
      <c r="G315" s="26">
        <v>137.26</v>
      </c>
      <c r="H315" s="26">
        <v>6.5000000000000002E-2</v>
      </c>
      <c r="I315" s="26">
        <v>0.12</v>
      </c>
      <c r="J315" s="26">
        <v>0.13</v>
      </c>
      <c r="K315" s="26">
        <v>29.74</v>
      </c>
      <c r="L315" s="27">
        <v>0.86499999999999999</v>
      </c>
    </row>
    <row r="316" spans="1:12">
      <c r="A316" s="14"/>
      <c r="B316" s="32" t="s">
        <v>210</v>
      </c>
      <c r="C316" s="47">
        <v>220</v>
      </c>
      <c r="D316" s="48">
        <f t="shared" ref="D316:L316" si="35">SUM(D314:D315)</f>
        <v>3.86</v>
      </c>
      <c r="E316" s="48">
        <f t="shared" si="35"/>
        <v>5.96</v>
      </c>
      <c r="F316" s="48">
        <f t="shared" si="35"/>
        <v>28.330000000000002</v>
      </c>
      <c r="G316" s="48">
        <f t="shared" si="35"/>
        <v>171.41</v>
      </c>
      <c r="H316" s="48">
        <f t="shared" si="35"/>
        <v>6.5000000000000002E-2</v>
      </c>
      <c r="I316" s="48">
        <f t="shared" si="35"/>
        <v>0.13700000000000001</v>
      </c>
      <c r="J316" s="48">
        <f t="shared" si="35"/>
        <v>88.53</v>
      </c>
      <c r="K316" s="48">
        <f t="shared" si="35"/>
        <v>41.350999999999999</v>
      </c>
      <c r="L316" s="49">
        <f t="shared" si="35"/>
        <v>1.052</v>
      </c>
    </row>
    <row r="317" spans="1:12">
      <c r="A317" s="14"/>
      <c r="B317" s="32" t="s">
        <v>69</v>
      </c>
      <c r="C317" s="18"/>
      <c r="D317" s="26"/>
      <c r="E317" s="26"/>
      <c r="F317" s="26"/>
      <c r="G317" s="26"/>
      <c r="H317" s="26"/>
      <c r="I317" s="26"/>
      <c r="J317" s="26"/>
      <c r="K317" s="26"/>
      <c r="L317" s="27"/>
    </row>
    <row r="318" spans="1:12" ht="10.9" customHeight="1">
      <c r="A318" s="14" t="s">
        <v>178</v>
      </c>
      <c r="B318" s="15" t="s">
        <v>179</v>
      </c>
      <c r="C318" s="18">
        <v>100</v>
      </c>
      <c r="D318" s="26">
        <v>23.3</v>
      </c>
      <c r="E318" s="26">
        <v>22.74</v>
      </c>
      <c r="F318" s="26">
        <v>25.55</v>
      </c>
      <c r="G318" s="26">
        <v>401.26</v>
      </c>
      <c r="H318" s="26">
        <v>9.6000000000000002E-2</v>
      </c>
      <c r="I318" s="26">
        <v>0.41599999999999998</v>
      </c>
      <c r="J318" s="26">
        <v>0.60799999999999998</v>
      </c>
      <c r="K318" s="26">
        <v>205.44</v>
      </c>
      <c r="L318" s="27">
        <v>1.0880000000000001</v>
      </c>
    </row>
    <row r="319" spans="1:12">
      <c r="A319" s="14" t="s">
        <v>72</v>
      </c>
      <c r="B319" s="15" t="s">
        <v>73</v>
      </c>
      <c r="C319" s="18">
        <v>30</v>
      </c>
      <c r="D319" s="26">
        <v>4.55</v>
      </c>
      <c r="E319" s="26">
        <v>0.5</v>
      </c>
      <c r="F319" s="26">
        <v>4.0999999999999996</v>
      </c>
      <c r="G319" s="26">
        <v>59.4</v>
      </c>
      <c r="H319" s="26">
        <v>1.7999999999999999E-2</v>
      </c>
      <c r="I319" s="26">
        <v>2.3E-2</v>
      </c>
      <c r="J319" s="26">
        <v>1.44</v>
      </c>
      <c r="K319" s="26">
        <v>10.8</v>
      </c>
      <c r="L319" s="27">
        <v>0.27</v>
      </c>
    </row>
    <row r="320" spans="1:12">
      <c r="A320" s="14" t="s">
        <v>75</v>
      </c>
      <c r="B320" s="15" t="s">
        <v>76</v>
      </c>
      <c r="C320" s="18">
        <v>150</v>
      </c>
      <c r="D320" s="26">
        <v>0</v>
      </c>
      <c r="E320" s="26">
        <v>0.11</v>
      </c>
      <c r="F320" s="26">
        <v>5.42</v>
      </c>
      <c r="G320" s="26">
        <v>21.49</v>
      </c>
      <c r="H320" s="26">
        <v>0</v>
      </c>
      <c r="I320" s="26">
        <v>0</v>
      </c>
      <c r="J320" s="26">
        <v>5.3999999999999999E-2</v>
      </c>
      <c r="K320" s="26">
        <v>10.926</v>
      </c>
      <c r="L320" s="27">
        <v>0.46800000000000003</v>
      </c>
    </row>
    <row r="321" spans="1:12">
      <c r="A321" s="14" t="s">
        <v>58</v>
      </c>
      <c r="B321" s="15" t="s">
        <v>59</v>
      </c>
      <c r="C321" s="18" t="s">
        <v>60</v>
      </c>
      <c r="D321" s="26">
        <v>0.16</v>
      </c>
      <c r="E321" s="26">
        <v>1.52</v>
      </c>
      <c r="F321" s="26">
        <v>9.84</v>
      </c>
      <c r="G321" s="26">
        <v>47</v>
      </c>
      <c r="H321" s="26">
        <v>2.1999999999999999E-2</v>
      </c>
      <c r="I321" s="26">
        <v>6.0000000000000001E-3</v>
      </c>
      <c r="J321" s="26">
        <v>0</v>
      </c>
      <c r="K321" s="26">
        <v>4</v>
      </c>
      <c r="L321" s="27">
        <v>0.22</v>
      </c>
    </row>
    <row r="322" spans="1:12">
      <c r="A322" s="50"/>
      <c r="B322" s="51" t="s">
        <v>211</v>
      </c>
      <c r="C322" s="52">
        <v>300</v>
      </c>
      <c r="D322" s="53">
        <f t="shared" ref="D322:L322" si="36">SUM(D317:D321)</f>
        <v>28.01</v>
      </c>
      <c r="E322" s="53">
        <f t="shared" si="36"/>
        <v>24.869999999999997</v>
      </c>
      <c r="F322" s="53">
        <f t="shared" si="36"/>
        <v>44.91</v>
      </c>
      <c r="G322" s="53">
        <f t="shared" si="36"/>
        <v>529.15</v>
      </c>
      <c r="H322" s="53">
        <f t="shared" si="36"/>
        <v>0.13600000000000001</v>
      </c>
      <c r="I322" s="53">
        <f t="shared" si="36"/>
        <v>0.44500000000000001</v>
      </c>
      <c r="J322" s="53">
        <f t="shared" si="36"/>
        <v>2.1019999999999999</v>
      </c>
      <c r="K322" s="53">
        <f t="shared" si="36"/>
        <v>231.166</v>
      </c>
      <c r="L322" s="54">
        <f t="shared" si="36"/>
        <v>2.0460000000000003</v>
      </c>
    </row>
    <row r="323" spans="1:12" s="8" customFormat="1" ht="13.5" thickBot="1">
      <c r="A323" s="16"/>
      <c r="B323" s="17" t="s">
        <v>77</v>
      </c>
      <c r="C323" s="19">
        <v>1615</v>
      </c>
      <c r="D323" s="28">
        <v>63.089999999999989</v>
      </c>
      <c r="E323" s="28">
        <v>65.39</v>
      </c>
      <c r="F323" s="28">
        <v>184.35</v>
      </c>
      <c r="G323" s="28">
        <v>1564.99</v>
      </c>
      <c r="H323" s="28">
        <v>0.84500000000000008</v>
      </c>
      <c r="I323" s="28">
        <v>2.7309999999999999</v>
      </c>
      <c r="J323" s="28">
        <v>148.95500000000001</v>
      </c>
      <c r="K323" s="28">
        <v>652.71999999999991</v>
      </c>
      <c r="L323" s="29">
        <v>12.811000000000002</v>
      </c>
    </row>
    <row r="324" spans="1:12" s="8" customFormat="1">
      <c r="A324" s="65"/>
      <c r="B324" s="66"/>
      <c r="C324" s="67"/>
      <c r="D324" s="68"/>
      <c r="E324" s="68"/>
      <c r="F324" s="68"/>
      <c r="G324" s="68"/>
      <c r="H324" s="68"/>
      <c r="I324" s="68"/>
      <c r="J324" s="68"/>
      <c r="K324" s="68"/>
      <c r="L324" s="68"/>
    </row>
    <row r="325" spans="1:12" s="1" customFormat="1">
      <c r="A325" s="2" t="s">
        <v>0</v>
      </c>
      <c r="B325" s="1" t="s">
        <v>180</v>
      </c>
      <c r="C325" s="3"/>
      <c r="D325" s="21"/>
      <c r="E325" s="21"/>
      <c r="F325" s="21"/>
      <c r="G325" s="21"/>
      <c r="H325" s="21"/>
      <c r="I325" s="21"/>
      <c r="J325" s="21"/>
      <c r="K325" s="21"/>
      <c r="L325" s="21"/>
    </row>
    <row r="326" spans="1:12" s="1" customFormat="1">
      <c r="A326" s="2" t="s">
        <v>19</v>
      </c>
      <c r="B326" s="7"/>
      <c r="C326" s="3"/>
      <c r="D326" s="21"/>
      <c r="E326" s="21"/>
      <c r="F326" s="21"/>
      <c r="G326" s="21"/>
      <c r="H326" s="21"/>
      <c r="I326" s="21"/>
      <c r="J326" s="21"/>
      <c r="K326" s="21"/>
      <c r="L326" s="21"/>
    </row>
    <row r="327" spans="1:12" s="1" customFormat="1" ht="13.5" thickBot="1">
      <c r="A327" s="2" t="s">
        <v>1</v>
      </c>
      <c r="B327" s="1" t="s">
        <v>18</v>
      </c>
      <c r="C327" s="3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1:12" s="5" customFormat="1" ht="33" customHeight="1">
      <c r="A328" s="78" t="s">
        <v>2</v>
      </c>
      <c r="B328" s="80" t="s">
        <v>3</v>
      </c>
      <c r="C328" s="82" t="s">
        <v>16</v>
      </c>
      <c r="D328" s="84" t="s">
        <v>8</v>
      </c>
      <c r="E328" s="84"/>
      <c r="F328" s="84"/>
      <c r="G328" s="84" t="s">
        <v>4</v>
      </c>
      <c r="H328" s="84" t="s">
        <v>5</v>
      </c>
      <c r="I328" s="84"/>
      <c r="J328" s="84"/>
      <c r="K328" s="76" t="s">
        <v>6</v>
      </c>
      <c r="L328" s="77"/>
    </row>
    <row r="329" spans="1:12" s="6" customFormat="1" ht="11.45" customHeight="1" thickBot="1">
      <c r="A329" s="79"/>
      <c r="B329" s="81"/>
      <c r="C329" s="83"/>
      <c r="D329" s="22" t="s">
        <v>7</v>
      </c>
      <c r="E329" s="22" t="s">
        <v>9</v>
      </c>
      <c r="F329" s="22" t="s">
        <v>10</v>
      </c>
      <c r="G329" s="85"/>
      <c r="H329" s="22" t="s">
        <v>11</v>
      </c>
      <c r="I329" s="22" t="s">
        <v>12</v>
      </c>
      <c r="J329" s="22" t="s">
        <v>13</v>
      </c>
      <c r="K329" s="22" t="s">
        <v>14</v>
      </c>
      <c r="L329" s="23" t="s">
        <v>15</v>
      </c>
    </row>
    <row r="330" spans="1:12" s="6" customFormat="1">
      <c r="A330" s="11" t="s">
        <v>20</v>
      </c>
      <c r="B330" s="12" t="s">
        <v>21</v>
      </c>
      <c r="C330" s="13" t="s">
        <v>22</v>
      </c>
      <c r="D330" s="24" t="s">
        <v>23</v>
      </c>
      <c r="E330" s="24" t="s">
        <v>24</v>
      </c>
      <c r="F330" s="24" t="s">
        <v>25</v>
      </c>
      <c r="G330" s="24" t="s">
        <v>26</v>
      </c>
      <c r="H330" s="24" t="s">
        <v>27</v>
      </c>
      <c r="I330" s="24" t="s">
        <v>28</v>
      </c>
      <c r="J330" s="24" t="s">
        <v>29</v>
      </c>
      <c r="K330" s="24" t="s">
        <v>30</v>
      </c>
      <c r="L330" s="25" t="s">
        <v>31</v>
      </c>
    </row>
    <row r="331" spans="1:12">
      <c r="A331" s="14"/>
      <c r="B331" s="32" t="s">
        <v>32</v>
      </c>
      <c r="C331" s="18"/>
      <c r="D331" s="26"/>
      <c r="E331" s="26"/>
      <c r="F331" s="26"/>
      <c r="G331" s="26"/>
      <c r="H331" s="26"/>
      <c r="I331" s="26"/>
      <c r="J331" s="26"/>
      <c r="K331" s="26"/>
      <c r="L331" s="27"/>
    </row>
    <row r="332" spans="1:12">
      <c r="A332" s="14" t="s">
        <v>107</v>
      </c>
      <c r="B332" s="15" t="s">
        <v>108</v>
      </c>
      <c r="C332" s="18">
        <v>180</v>
      </c>
      <c r="D332" s="26">
        <v>7.07</v>
      </c>
      <c r="E332" s="26">
        <v>5.87</v>
      </c>
      <c r="F332" s="26">
        <v>21.9</v>
      </c>
      <c r="G332" s="26">
        <v>174.59</v>
      </c>
      <c r="H332" s="26">
        <v>4.8000000000000001E-2</v>
      </c>
      <c r="I332" s="26">
        <v>0.192</v>
      </c>
      <c r="J332" s="26">
        <v>0.83199999999999996</v>
      </c>
      <c r="K332" s="26">
        <v>174.352</v>
      </c>
      <c r="L332" s="27">
        <v>0.32</v>
      </c>
    </row>
    <row r="333" spans="1:12">
      <c r="A333" s="14" t="s">
        <v>39</v>
      </c>
      <c r="B333" s="15" t="s">
        <v>40</v>
      </c>
      <c r="C333" s="18" t="s">
        <v>41</v>
      </c>
      <c r="D333" s="26">
        <v>2.97</v>
      </c>
      <c r="E333" s="26">
        <v>1.66</v>
      </c>
      <c r="F333" s="26">
        <v>9.9</v>
      </c>
      <c r="G333" s="26">
        <v>73.069999999999993</v>
      </c>
      <c r="H333" s="26">
        <v>3.2000000000000001E-2</v>
      </c>
      <c r="I333" s="26">
        <v>1.7999999999999999E-2</v>
      </c>
      <c r="J333" s="26">
        <v>0</v>
      </c>
      <c r="K333" s="26">
        <v>5.9050000000000002</v>
      </c>
      <c r="L333" s="27">
        <v>0.41199999999999998</v>
      </c>
    </row>
    <row r="334" spans="1:12" ht="14.45" customHeight="1">
      <c r="A334" s="14" t="s">
        <v>82</v>
      </c>
      <c r="B334" s="15" t="s">
        <v>83</v>
      </c>
      <c r="C334" s="18" t="s">
        <v>84</v>
      </c>
      <c r="D334" s="26">
        <v>5.0199999999999996</v>
      </c>
      <c r="E334" s="26">
        <v>5.13</v>
      </c>
      <c r="F334" s="26">
        <v>13.58</v>
      </c>
      <c r="G334" s="26">
        <v>119.58</v>
      </c>
      <c r="H334" s="26">
        <v>3.4000000000000002E-2</v>
      </c>
      <c r="I334" s="26">
        <v>0.20399999999999999</v>
      </c>
      <c r="J334" s="26">
        <v>0.91800000000000004</v>
      </c>
      <c r="K334" s="26">
        <v>194.803</v>
      </c>
      <c r="L334" s="27">
        <v>0.255</v>
      </c>
    </row>
    <row r="335" spans="1:12">
      <c r="A335" s="14"/>
      <c r="B335" s="32" t="s">
        <v>207</v>
      </c>
      <c r="C335" s="47">
        <v>375</v>
      </c>
      <c r="D335" s="48">
        <f t="shared" ref="D335:L335" si="37">SUM(D332:D334)</f>
        <v>15.06</v>
      </c>
      <c r="E335" s="48">
        <f t="shared" si="37"/>
        <v>12.66</v>
      </c>
      <c r="F335" s="48">
        <f t="shared" si="37"/>
        <v>45.379999999999995</v>
      </c>
      <c r="G335" s="48">
        <f t="shared" si="37"/>
        <v>367.24</v>
      </c>
      <c r="H335" s="48">
        <f t="shared" si="37"/>
        <v>0.114</v>
      </c>
      <c r="I335" s="48">
        <f t="shared" si="37"/>
        <v>0.41399999999999998</v>
      </c>
      <c r="J335" s="48">
        <f t="shared" si="37"/>
        <v>1.75</v>
      </c>
      <c r="K335" s="48">
        <f t="shared" si="37"/>
        <v>375.06</v>
      </c>
      <c r="L335" s="49">
        <f t="shared" si="37"/>
        <v>0.98699999999999999</v>
      </c>
    </row>
    <row r="336" spans="1:12">
      <c r="A336" s="14"/>
      <c r="B336" s="32" t="s">
        <v>42</v>
      </c>
      <c r="C336" s="18"/>
      <c r="D336" s="26"/>
      <c r="E336" s="26"/>
      <c r="F336" s="26"/>
      <c r="G336" s="26"/>
      <c r="H336" s="26"/>
      <c r="I336" s="26"/>
      <c r="J336" s="26"/>
      <c r="K336" s="26"/>
      <c r="L336" s="27"/>
    </row>
    <row r="337" spans="1:12">
      <c r="A337" s="14" t="s">
        <v>43</v>
      </c>
      <c r="B337" s="69" t="s">
        <v>44</v>
      </c>
      <c r="C337" s="18" t="s">
        <v>45</v>
      </c>
      <c r="D337" s="26">
        <v>0.12</v>
      </c>
      <c r="E337" s="26">
        <v>0.6</v>
      </c>
      <c r="F337" s="26">
        <v>12.12</v>
      </c>
      <c r="G337" s="26">
        <v>55.2</v>
      </c>
      <c r="H337" s="26">
        <v>1.2E-2</v>
      </c>
      <c r="I337" s="26">
        <v>1.2E-2</v>
      </c>
      <c r="J337" s="26">
        <v>2.4</v>
      </c>
      <c r="K337" s="26">
        <v>8.4</v>
      </c>
      <c r="L337" s="27">
        <v>1.68</v>
      </c>
    </row>
    <row r="338" spans="1:12">
      <c r="A338" s="14"/>
      <c r="B338" s="32" t="s">
        <v>208</v>
      </c>
      <c r="C338" s="47">
        <v>120</v>
      </c>
      <c r="D338" s="48">
        <v>0.12</v>
      </c>
      <c r="E338" s="48">
        <v>0.6</v>
      </c>
      <c r="F338" s="48">
        <v>12.12</v>
      </c>
      <c r="G338" s="48">
        <v>55.2</v>
      </c>
      <c r="H338" s="48">
        <v>1.2E-2</v>
      </c>
      <c r="I338" s="48">
        <v>1.2E-2</v>
      </c>
      <c r="J338" s="48">
        <v>2.4</v>
      </c>
      <c r="K338" s="48">
        <v>8.4</v>
      </c>
      <c r="L338" s="49">
        <v>1.68</v>
      </c>
    </row>
    <row r="339" spans="1:12">
      <c r="A339" s="14"/>
      <c r="B339" s="32" t="s">
        <v>46</v>
      </c>
      <c r="C339" s="18"/>
      <c r="D339" s="26"/>
      <c r="E339" s="26"/>
      <c r="F339" s="26"/>
      <c r="G339" s="26"/>
      <c r="H339" s="26"/>
      <c r="I339" s="26"/>
      <c r="J339" s="26"/>
      <c r="K339" s="26"/>
      <c r="L339" s="27"/>
    </row>
    <row r="340" spans="1:12">
      <c r="A340" s="14" t="s">
        <v>181</v>
      </c>
      <c r="B340" s="15" t="s">
        <v>182</v>
      </c>
      <c r="C340" s="18">
        <v>180</v>
      </c>
      <c r="D340" s="26">
        <v>6.9</v>
      </c>
      <c r="E340" s="26">
        <v>5.13</v>
      </c>
      <c r="F340" s="26">
        <v>8.57</v>
      </c>
      <c r="G340" s="26">
        <v>117.35</v>
      </c>
      <c r="H340" s="26">
        <v>0.06</v>
      </c>
      <c r="I340" s="26">
        <v>0.06</v>
      </c>
      <c r="J340" s="26">
        <v>7.08</v>
      </c>
      <c r="K340" s="26">
        <v>21.225000000000001</v>
      </c>
      <c r="L340" s="27">
        <v>0.84</v>
      </c>
    </row>
    <row r="341" spans="1:12">
      <c r="A341" s="14" t="s">
        <v>183</v>
      </c>
      <c r="B341" s="15" t="s">
        <v>225</v>
      </c>
      <c r="C341" s="18">
        <v>150</v>
      </c>
      <c r="D341" s="26">
        <v>9.0299999999999994</v>
      </c>
      <c r="E341" s="26">
        <v>7.07</v>
      </c>
      <c r="F341" s="26">
        <v>12.53</v>
      </c>
      <c r="G341" s="26">
        <v>159.54</v>
      </c>
      <c r="H341" s="26">
        <v>0.12</v>
      </c>
      <c r="I341" s="26">
        <v>0.09</v>
      </c>
      <c r="J341" s="26">
        <v>15.555</v>
      </c>
      <c r="K341" s="26">
        <v>18.45</v>
      </c>
      <c r="L341" s="27">
        <v>1.29</v>
      </c>
    </row>
    <row r="342" spans="1:12">
      <c r="A342" s="14" t="s">
        <v>21</v>
      </c>
      <c r="B342" s="69" t="s">
        <v>127</v>
      </c>
      <c r="C342" s="18">
        <v>25</v>
      </c>
      <c r="D342" s="26">
        <v>1.52</v>
      </c>
      <c r="E342" s="26">
        <v>0.37</v>
      </c>
      <c r="F342" s="26">
        <v>2.2599999999999998</v>
      </c>
      <c r="G342" s="26">
        <v>24.19</v>
      </c>
      <c r="H342" s="26">
        <v>7.0000000000000001E-3</v>
      </c>
      <c r="I342" s="26">
        <v>0.01</v>
      </c>
      <c r="J342" s="26">
        <v>8.9499999999999993</v>
      </c>
      <c r="K342" s="26">
        <v>9.8550000000000004</v>
      </c>
      <c r="L342" s="27">
        <v>0.13</v>
      </c>
    </row>
    <row r="343" spans="1:12" ht="15" customHeight="1">
      <c r="A343" s="14" t="s">
        <v>92</v>
      </c>
      <c r="B343" s="15" t="s">
        <v>93</v>
      </c>
      <c r="C343" s="18" t="s">
        <v>35</v>
      </c>
      <c r="D343" s="26">
        <v>0.16</v>
      </c>
      <c r="E343" s="26">
        <v>0.16</v>
      </c>
      <c r="F343" s="26">
        <v>8.61</v>
      </c>
      <c r="G343" s="26">
        <v>36.799999999999997</v>
      </c>
      <c r="H343" s="26">
        <v>1.4999999999999999E-2</v>
      </c>
      <c r="I343" s="26">
        <v>1.4999999999999999E-2</v>
      </c>
      <c r="J343" s="26">
        <v>4.2</v>
      </c>
      <c r="K343" s="26">
        <v>13.664999999999999</v>
      </c>
      <c r="L343" s="27">
        <v>0.94499999999999995</v>
      </c>
    </row>
    <row r="344" spans="1:12">
      <c r="A344" s="14" t="s">
        <v>58</v>
      </c>
      <c r="B344" s="15" t="s">
        <v>59</v>
      </c>
      <c r="C344" s="18" t="s">
        <v>60</v>
      </c>
      <c r="D344" s="26">
        <v>0.16</v>
      </c>
      <c r="E344" s="26">
        <v>1.52</v>
      </c>
      <c r="F344" s="26">
        <v>9.84</v>
      </c>
      <c r="G344" s="26">
        <v>47</v>
      </c>
      <c r="H344" s="26">
        <v>2.1999999999999999E-2</v>
      </c>
      <c r="I344" s="26">
        <v>6.0000000000000001E-3</v>
      </c>
      <c r="J344" s="26">
        <v>0</v>
      </c>
      <c r="K344" s="26">
        <v>4</v>
      </c>
      <c r="L344" s="27">
        <v>0.22</v>
      </c>
    </row>
    <row r="345" spans="1:12">
      <c r="A345" s="14" t="s">
        <v>94</v>
      </c>
      <c r="B345" s="15" t="s">
        <v>95</v>
      </c>
      <c r="C345" s="18" t="s">
        <v>41</v>
      </c>
      <c r="D345" s="26">
        <v>0.3</v>
      </c>
      <c r="E345" s="26">
        <v>1.65</v>
      </c>
      <c r="F345" s="26">
        <v>8.35</v>
      </c>
      <c r="G345" s="26">
        <v>43.5</v>
      </c>
      <c r="H345" s="26">
        <v>4.4999999999999998E-2</v>
      </c>
      <c r="I345" s="26">
        <v>0.02</v>
      </c>
      <c r="J345" s="26">
        <v>0</v>
      </c>
      <c r="K345" s="26">
        <v>8.75</v>
      </c>
      <c r="L345" s="27">
        <v>0.97499999999999998</v>
      </c>
    </row>
    <row r="346" spans="1:12">
      <c r="A346" s="14"/>
      <c r="B346" s="32" t="s">
        <v>209</v>
      </c>
      <c r="C346" s="47">
        <v>550</v>
      </c>
      <c r="D346" s="48">
        <f t="shared" ref="D346:L346" si="38">SUM(D340:D345)</f>
        <v>18.07</v>
      </c>
      <c r="E346" s="48">
        <f t="shared" si="38"/>
        <v>15.899999999999999</v>
      </c>
      <c r="F346" s="48">
        <f t="shared" si="38"/>
        <v>50.160000000000004</v>
      </c>
      <c r="G346" s="48">
        <f t="shared" si="38"/>
        <v>428.38</v>
      </c>
      <c r="H346" s="48">
        <f t="shared" si="38"/>
        <v>0.26900000000000002</v>
      </c>
      <c r="I346" s="48">
        <f t="shared" si="38"/>
        <v>0.20099999999999998</v>
      </c>
      <c r="J346" s="48">
        <f t="shared" si="38"/>
        <v>35.784999999999997</v>
      </c>
      <c r="K346" s="48">
        <f t="shared" si="38"/>
        <v>75.944999999999993</v>
      </c>
      <c r="L346" s="49">
        <f t="shared" si="38"/>
        <v>4.3999999999999995</v>
      </c>
    </row>
    <row r="347" spans="1:12">
      <c r="A347" s="14"/>
      <c r="B347" s="32" t="s">
        <v>62</v>
      </c>
      <c r="C347" s="18"/>
      <c r="D347" s="26"/>
      <c r="E347" s="26"/>
      <c r="F347" s="26"/>
      <c r="G347" s="26"/>
      <c r="H347" s="26"/>
      <c r="I347" s="26"/>
      <c r="J347" s="26"/>
      <c r="K347" s="26"/>
      <c r="L347" s="27"/>
    </row>
    <row r="348" spans="1:12">
      <c r="A348" s="14" t="s">
        <v>96</v>
      </c>
      <c r="B348" s="15" t="s">
        <v>97</v>
      </c>
      <c r="C348" s="18">
        <v>130</v>
      </c>
      <c r="D348" s="26">
        <v>4.25</v>
      </c>
      <c r="E348" s="26">
        <v>4.93</v>
      </c>
      <c r="F348" s="26">
        <v>8.16</v>
      </c>
      <c r="G348" s="26">
        <v>90.1</v>
      </c>
      <c r="H348" s="26">
        <v>6.8000000000000005E-2</v>
      </c>
      <c r="I348" s="26">
        <v>0.255</v>
      </c>
      <c r="J348" s="26">
        <v>2.21</v>
      </c>
      <c r="K348" s="26">
        <v>204</v>
      </c>
      <c r="L348" s="27">
        <v>0.17</v>
      </c>
    </row>
    <row r="349" spans="1:12" ht="14.45" customHeight="1">
      <c r="A349" s="14" t="s">
        <v>139</v>
      </c>
      <c r="B349" s="69" t="s">
        <v>140</v>
      </c>
      <c r="C349" s="18" t="s">
        <v>61</v>
      </c>
      <c r="D349" s="26">
        <v>0.2</v>
      </c>
      <c r="E349" s="26">
        <v>1.66</v>
      </c>
      <c r="F349" s="26">
        <v>16.96</v>
      </c>
      <c r="G349" s="26">
        <v>75.16</v>
      </c>
      <c r="H349" s="26">
        <v>3.3000000000000002E-2</v>
      </c>
      <c r="I349" s="26">
        <v>1.4999999999999999E-2</v>
      </c>
      <c r="J349" s="26">
        <v>0.23699999999999999</v>
      </c>
      <c r="K349" s="26">
        <v>5.8109999999999999</v>
      </c>
      <c r="L349" s="27">
        <v>0.441</v>
      </c>
    </row>
    <row r="350" spans="1:12">
      <c r="A350" s="14"/>
      <c r="B350" s="32" t="s">
        <v>210</v>
      </c>
      <c r="C350" s="47">
        <v>160</v>
      </c>
      <c r="D350" s="48">
        <f t="shared" ref="D350:L350" si="39">SUM(D348:D349)</f>
        <v>4.45</v>
      </c>
      <c r="E350" s="48">
        <f t="shared" si="39"/>
        <v>6.59</v>
      </c>
      <c r="F350" s="48">
        <f t="shared" si="39"/>
        <v>25.12</v>
      </c>
      <c r="G350" s="48">
        <f t="shared" si="39"/>
        <v>165.26</v>
      </c>
      <c r="H350" s="48">
        <f t="shared" si="39"/>
        <v>0.10100000000000001</v>
      </c>
      <c r="I350" s="48">
        <f t="shared" si="39"/>
        <v>0.27</v>
      </c>
      <c r="J350" s="48">
        <f t="shared" si="39"/>
        <v>2.4470000000000001</v>
      </c>
      <c r="K350" s="48">
        <f t="shared" si="39"/>
        <v>209.81100000000001</v>
      </c>
      <c r="L350" s="49">
        <f t="shared" si="39"/>
        <v>0.61099999999999999</v>
      </c>
    </row>
    <row r="351" spans="1:12">
      <c r="A351" s="14"/>
      <c r="B351" s="32" t="s">
        <v>69</v>
      </c>
      <c r="C351" s="18"/>
      <c r="D351" s="26"/>
      <c r="E351" s="26"/>
      <c r="F351" s="26"/>
      <c r="G351" s="26"/>
      <c r="H351" s="26"/>
      <c r="I351" s="26"/>
      <c r="J351" s="26"/>
      <c r="K351" s="26"/>
      <c r="L351" s="27"/>
    </row>
    <row r="352" spans="1:12">
      <c r="A352" s="14" t="s">
        <v>100</v>
      </c>
      <c r="B352" s="15" t="s">
        <v>226</v>
      </c>
      <c r="C352" s="18">
        <v>110</v>
      </c>
      <c r="D352" s="26">
        <v>7.64</v>
      </c>
      <c r="E352" s="26">
        <v>2.2200000000000002</v>
      </c>
      <c r="F352" s="26">
        <v>12.63</v>
      </c>
      <c r="G352" s="26">
        <v>129.09</v>
      </c>
      <c r="H352" s="26">
        <v>0.09</v>
      </c>
      <c r="I352" s="26">
        <v>7.4999999999999997E-2</v>
      </c>
      <c r="J352" s="26">
        <v>25.53</v>
      </c>
      <c r="K352" s="26">
        <v>35.04</v>
      </c>
      <c r="L352" s="27">
        <v>0.9</v>
      </c>
    </row>
    <row r="353" spans="1:12" ht="11.45" customHeight="1">
      <c r="A353" s="14" t="s">
        <v>102</v>
      </c>
      <c r="B353" s="15" t="s">
        <v>227</v>
      </c>
      <c r="C353" s="18">
        <v>65</v>
      </c>
      <c r="D353" s="26">
        <v>4.5999999999999996</v>
      </c>
      <c r="E353" s="26">
        <v>5.08</v>
      </c>
      <c r="F353" s="26">
        <v>0.28000000000000003</v>
      </c>
      <c r="G353" s="26">
        <v>62.8</v>
      </c>
      <c r="H353" s="26">
        <v>2.8000000000000001E-2</v>
      </c>
      <c r="I353" s="26">
        <v>0.17599999999999999</v>
      </c>
      <c r="J353" s="26">
        <v>0</v>
      </c>
      <c r="K353" s="26">
        <v>22</v>
      </c>
      <c r="L353" s="27">
        <v>1</v>
      </c>
    </row>
    <row r="354" spans="1:12" ht="11.45" customHeight="1">
      <c r="A354" s="14"/>
      <c r="B354" s="15" t="s">
        <v>121</v>
      </c>
      <c r="C354" s="18">
        <v>40</v>
      </c>
      <c r="D354" s="26">
        <v>0.16</v>
      </c>
      <c r="E354" s="26">
        <v>0.88</v>
      </c>
      <c r="F354" s="26">
        <v>4.4800000000000004</v>
      </c>
      <c r="G354" s="26">
        <v>23.2</v>
      </c>
      <c r="H354" s="26">
        <v>0.01</v>
      </c>
      <c r="I354" s="26">
        <v>0.02</v>
      </c>
      <c r="J354" s="26">
        <v>1.92</v>
      </c>
      <c r="K354" s="26">
        <v>16.8</v>
      </c>
      <c r="L354" s="27">
        <v>0</v>
      </c>
    </row>
    <row r="355" spans="1:12" ht="11.45" customHeight="1">
      <c r="A355" s="14" t="s">
        <v>94</v>
      </c>
      <c r="B355" s="15" t="s">
        <v>95</v>
      </c>
      <c r="C355" s="18" t="s">
        <v>41</v>
      </c>
      <c r="D355" s="26">
        <v>0.3</v>
      </c>
      <c r="E355" s="26">
        <v>1.65</v>
      </c>
      <c r="F355" s="26">
        <v>8.35</v>
      </c>
      <c r="G355" s="26">
        <v>43.5</v>
      </c>
      <c r="H355" s="26">
        <v>4.4999999999999998E-2</v>
      </c>
      <c r="I355" s="26">
        <v>0.02</v>
      </c>
      <c r="J355" s="26">
        <v>0</v>
      </c>
      <c r="K355" s="26">
        <v>8.75</v>
      </c>
      <c r="L355" s="27">
        <v>0.97499999999999998</v>
      </c>
    </row>
    <row r="356" spans="1:12" ht="11.45" customHeight="1">
      <c r="A356" s="14" t="s">
        <v>122</v>
      </c>
      <c r="B356" s="15" t="s">
        <v>123</v>
      </c>
      <c r="C356" s="18" t="s">
        <v>84</v>
      </c>
      <c r="D356" s="26">
        <v>0.1</v>
      </c>
      <c r="E356" s="26">
        <v>0.22</v>
      </c>
      <c r="F356" s="26">
        <v>8.14</v>
      </c>
      <c r="G356" s="26">
        <v>34.15</v>
      </c>
      <c r="H356" s="26">
        <v>0</v>
      </c>
      <c r="I356" s="26">
        <v>1.7000000000000001E-2</v>
      </c>
      <c r="J356" s="26">
        <v>88.4</v>
      </c>
      <c r="K356" s="26">
        <v>11.611000000000001</v>
      </c>
      <c r="L356" s="27">
        <v>0.187</v>
      </c>
    </row>
    <row r="357" spans="1:12" ht="12.6" customHeight="1">
      <c r="A357" s="50"/>
      <c r="B357" s="51" t="s">
        <v>211</v>
      </c>
      <c r="C357" s="52">
        <v>410</v>
      </c>
      <c r="D357" s="53">
        <f t="shared" ref="D357:L357" si="40">SUM(D352:D356)</f>
        <v>12.799999999999999</v>
      </c>
      <c r="E357" s="53">
        <f t="shared" si="40"/>
        <v>10.050000000000002</v>
      </c>
      <c r="F357" s="53">
        <f t="shared" si="40"/>
        <v>33.880000000000003</v>
      </c>
      <c r="G357" s="53">
        <f t="shared" si="40"/>
        <v>292.73999999999995</v>
      </c>
      <c r="H357" s="53">
        <f t="shared" si="40"/>
        <v>0.17299999999999999</v>
      </c>
      <c r="I357" s="53">
        <f t="shared" si="40"/>
        <v>0.30800000000000005</v>
      </c>
      <c r="J357" s="53">
        <f t="shared" si="40"/>
        <v>115.85000000000001</v>
      </c>
      <c r="K357" s="53">
        <f t="shared" si="40"/>
        <v>94.201000000000008</v>
      </c>
      <c r="L357" s="54">
        <f t="shared" si="40"/>
        <v>3.0619999999999998</v>
      </c>
    </row>
    <row r="358" spans="1:12" s="8" customFormat="1" ht="12.6" customHeight="1" thickBot="1">
      <c r="A358" s="16"/>
      <c r="B358" s="17" t="s">
        <v>77</v>
      </c>
      <c r="C358" s="19">
        <v>1615</v>
      </c>
      <c r="D358" s="28">
        <v>50.86</v>
      </c>
      <c r="E358" s="28">
        <v>46.66</v>
      </c>
      <c r="F358" s="28">
        <v>173.41</v>
      </c>
      <c r="G358" s="28">
        <v>1442.37</v>
      </c>
      <c r="H358" s="28">
        <v>0.68</v>
      </c>
      <c r="I358" s="28">
        <v>1.18</v>
      </c>
      <c r="J358" s="28">
        <v>156.72</v>
      </c>
      <c r="K358" s="28">
        <v>752.09</v>
      </c>
      <c r="L358" s="29">
        <v>11.05</v>
      </c>
    </row>
    <row r="359" spans="1:12" s="5" customFormat="1" ht="25.5">
      <c r="B359" s="86" t="s">
        <v>184</v>
      </c>
      <c r="C359" s="87"/>
      <c r="D359" s="34" t="s">
        <v>185</v>
      </c>
      <c r="E359" s="34" t="s">
        <v>186</v>
      </c>
      <c r="F359" s="34" t="s">
        <v>187</v>
      </c>
      <c r="G359" s="34" t="s">
        <v>188</v>
      </c>
      <c r="H359" s="34" t="s">
        <v>189</v>
      </c>
      <c r="I359" s="34" t="s">
        <v>190</v>
      </c>
      <c r="J359" s="34" t="s">
        <v>191</v>
      </c>
      <c r="K359" s="34" t="s">
        <v>192</v>
      </c>
      <c r="L359" s="35" t="s">
        <v>193</v>
      </c>
    </row>
    <row r="360" spans="1:12" s="33" customFormat="1" ht="11.45" customHeight="1" thickBot="1">
      <c r="B360" s="88"/>
      <c r="C360" s="89"/>
      <c r="D360" s="36">
        <v>526.70000000000005</v>
      </c>
      <c r="E360" s="36">
        <v>572.33000000000004</v>
      </c>
      <c r="F360" s="36">
        <v>1833.7</v>
      </c>
      <c r="G360" s="36">
        <v>14371.57</v>
      </c>
      <c r="H360" s="36">
        <v>7.09</v>
      </c>
      <c r="I360" s="36">
        <v>13.3</v>
      </c>
      <c r="J360" s="36">
        <v>861.32</v>
      </c>
      <c r="K360" s="36">
        <v>7026.64</v>
      </c>
      <c r="L360" s="37">
        <v>105.48</v>
      </c>
    </row>
  </sheetData>
  <mergeCells count="71">
    <mergeCell ref="B359:C360"/>
    <mergeCell ref="K293:L293"/>
    <mergeCell ref="A328:A329"/>
    <mergeCell ref="B328:B329"/>
    <mergeCell ref="C328:C329"/>
    <mergeCell ref="D328:F328"/>
    <mergeCell ref="G328:G329"/>
    <mergeCell ref="H328:J328"/>
    <mergeCell ref="K328:L328"/>
    <mergeCell ref="A293:A294"/>
    <mergeCell ref="B293:B294"/>
    <mergeCell ref="C293:C294"/>
    <mergeCell ref="D293:F293"/>
    <mergeCell ref="G293:G294"/>
    <mergeCell ref="H293:J293"/>
    <mergeCell ref="K219:L219"/>
    <mergeCell ref="A256:A257"/>
    <mergeCell ref="B256:B257"/>
    <mergeCell ref="C256:C257"/>
    <mergeCell ref="D256:F256"/>
    <mergeCell ref="G256:G257"/>
    <mergeCell ref="H256:J256"/>
    <mergeCell ref="K256:L256"/>
    <mergeCell ref="A219:A220"/>
    <mergeCell ref="B219:B220"/>
    <mergeCell ref="C219:C220"/>
    <mergeCell ref="D219:F219"/>
    <mergeCell ref="G219:G220"/>
    <mergeCell ref="H219:J219"/>
    <mergeCell ref="K147:L147"/>
    <mergeCell ref="A183:A184"/>
    <mergeCell ref="B183:B184"/>
    <mergeCell ref="C183:C184"/>
    <mergeCell ref="D183:F183"/>
    <mergeCell ref="G183:G184"/>
    <mergeCell ref="H183:J183"/>
    <mergeCell ref="K183:L183"/>
    <mergeCell ref="A147:A148"/>
    <mergeCell ref="B147:B148"/>
    <mergeCell ref="C147:C148"/>
    <mergeCell ref="D147:F147"/>
    <mergeCell ref="G147:G148"/>
    <mergeCell ref="H147:J147"/>
    <mergeCell ref="K77:L77"/>
    <mergeCell ref="A111:A112"/>
    <mergeCell ref="B111:B112"/>
    <mergeCell ref="C111:C112"/>
    <mergeCell ref="D111:F111"/>
    <mergeCell ref="G111:G112"/>
    <mergeCell ref="H111:J111"/>
    <mergeCell ref="K111:L111"/>
    <mergeCell ref="A77:A78"/>
    <mergeCell ref="B77:B78"/>
    <mergeCell ref="C77:C78"/>
    <mergeCell ref="D77:F77"/>
    <mergeCell ref="G77:G78"/>
    <mergeCell ref="H77:J77"/>
    <mergeCell ref="K6:L6"/>
    <mergeCell ref="A41:A42"/>
    <mergeCell ref="B41:B42"/>
    <mergeCell ref="C41:C42"/>
    <mergeCell ref="D41:F41"/>
    <mergeCell ref="G41:G42"/>
    <mergeCell ref="H41:J41"/>
    <mergeCell ref="K41:L41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2023-05-24T12:46:07Z</cp:lastPrinted>
  <dcterms:created xsi:type="dcterms:W3CDTF">2010-09-29T09:10:17Z</dcterms:created>
  <dcterms:modified xsi:type="dcterms:W3CDTF">2024-02-29T09:22:39Z</dcterms:modified>
</cp:coreProperties>
</file>